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<sst xmlns="http://schemas.openxmlformats.org/spreadsheetml/2006/main" count="124" uniqueCount="120">
  <si>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</si>
  <si>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</si>
  <si>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</si>
  <si>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</si>
  <si>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</si>
  <si>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</si>
  <si>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</si>
  <si>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</si>
  <si>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</si>
  <si>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</si>
  <si>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</si>
  <si>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</si>
  <si>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</si>
  <si>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</si>
  <si>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</si>
  <si>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</si>
  <si>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</si>
  <si>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</si>
  <si>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</si>
  <si>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</si>
  <si>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</si>
  <si>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</si>
  <si>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</si>
  <si>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</si>
  <si>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</si>
  <si>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</si>
  <si>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</si>
  <si>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</si>
  <si>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</si>
  <si>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</si>
  <si>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</si>
  <si>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</si>
  <si>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</si>
  <si>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</si>
  <si>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</si>
  <si>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</si>
  <si>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</si>
  <si>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</si>
  <si>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</si>
  <si>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</si>
  <si>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</si>
  <si>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</si>
  <si>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</si>
  <si>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</si>
  <si>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</si>
  <si>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</si>
  <si>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</si>
  <si>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</si>
  <si>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</si>
  <si>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</si>
  <si>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</si>
  <si>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</si>
  <si>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</si>
  <si>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</si>
  <si>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</si>
  <si>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</si>
  <si>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</si>
  <si>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</si>
  <si>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</si>
  <si>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</si>
  <si>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</si>
  <si>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</si>
  <si>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</si>
  <si>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</si>
  <si>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</si>
  <si>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</si>
  <si>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</si>
  <si>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</si>
  <si>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</si>
  <si>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</si>
  <si>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</si>
  <si>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</si>
  <si>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</si>
  <si>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</si>
  <si>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</si>
  <si>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</si>
  <si>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</si>
  <si>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</si>
  <si>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</si>
  <si>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</si>
  <si>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</si>
  <si>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</si>
  <si>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</si>
  <si>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</si>
  <si>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</si>
  <si>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</si>
  <si>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</si>
  <si>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</si>
  <si>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</si>
  <si>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</si>
  <si>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</si>
  <si>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</si>
  <si>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</si>
  <si>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</si>
  <si>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</si>
  <si>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</si>
  <si>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</si>
  <si>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</si>
  <si>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</si>
  <si>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</si>
  <si>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</si>
  <si>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</si>
  <si>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</si>
  <si>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</si>
  <si>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</si>
  <si>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</si>
  <si>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</si>
  <si>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</si>
  <si>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</si>
  <si>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</si>
  <si>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</si>
  <si>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</si>
  <si>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</si>
  <si>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</si>
  <si>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</si>
  <si>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</si>
  <si>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</si>
  <si>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"OTHER"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</si>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</sst>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58" activePane="bottomRight" state="split"/>
      <selection pane="topLeft" activeCell="A1" sqref="A1:BJ60"/>
      <selection pane="topRight" activeCell="BL1" sqref="BL1:BL16384"/>
      <selection pane="bottomLeft" activeCell="B42" sqref="B42:BJ42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2" t="s">
        <v>117</v>
      </c>
      <c r="B1" s="34">
        <v>1955</v>
      </c>
      <c r="C1" s="34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  <c r="L1" s="34" t="s">
        <v>9</v>
      </c>
      <c r="M1" s="34" t="s">
        <v>10</v>
      </c>
      <c r="N1" s="34" t="s">
        <v>11</v>
      </c>
      <c r="O1" s="34" t="s">
        <v>12</v>
      </c>
      <c r="P1" s="34" t="s">
        <v>13</v>
      </c>
      <c r="Q1" s="34" t="s">
        <v>14</v>
      </c>
      <c r="R1" s="34" t="s">
        <v>15</v>
      </c>
      <c r="S1" s="34" t="s">
        <v>16</v>
      </c>
      <c r="T1" s="34" t="s">
        <v>17</v>
      </c>
      <c r="U1" s="34" t="s">
        <v>18</v>
      </c>
      <c r="V1" s="34" t="s">
        <v>19</v>
      </c>
      <c r="W1" s="34" t="s">
        <v>20</v>
      </c>
      <c r="X1" s="34" t="s">
        <v>21</v>
      </c>
      <c r="Y1" s="34" t="s">
        <v>22</v>
      </c>
      <c r="Z1" s="34" t="s">
        <v>23</v>
      </c>
      <c r="AA1" s="34" t="s">
        <v>24</v>
      </c>
      <c r="AB1" s="34" t="s">
        <v>25</v>
      </c>
      <c r="AC1" s="34" t="s">
        <v>26</v>
      </c>
      <c r="AD1" s="34" t="s">
        <v>27</v>
      </c>
      <c r="AE1" s="34" t="s">
        <v>28</v>
      </c>
      <c r="AF1" s="34" t="s">
        <v>29</v>
      </c>
      <c r="AG1" s="34" t="s">
        <v>30</v>
      </c>
      <c r="AH1" s="34" t="s">
        <v>31</v>
      </c>
      <c r="AI1" s="34" t="s">
        <v>32</v>
      </c>
      <c r="AJ1" s="34" t="s">
        <v>33</v>
      </c>
      <c r="AK1" s="34" t="s">
        <v>34</v>
      </c>
      <c r="AL1" s="34" t="s">
        <v>35</v>
      </c>
      <c r="AM1" s="34" t="s">
        <v>36</v>
      </c>
      <c r="AN1" s="34" t="s">
        <v>37</v>
      </c>
      <c r="AO1" s="34" t="s">
        <v>38</v>
      </c>
      <c r="AP1" s="34" t="s">
        <v>39</v>
      </c>
      <c r="AQ1" s="34" t="s">
        <v>40</v>
      </c>
      <c r="AR1" s="34" t="s">
        <v>41</v>
      </c>
      <c r="AS1" s="34" t="s">
        <v>42</v>
      </c>
      <c r="AT1" s="34" t="s">
        <v>43</v>
      </c>
      <c r="AU1" s="34" t="s">
        <v>44</v>
      </c>
      <c r="AV1" s="34" t="s">
        <v>45</v>
      </c>
      <c r="AW1" s="34" t="s">
        <v>46</v>
      </c>
      <c r="AX1" s="34" t="s">
        <v>47</v>
      </c>
      <c r="AY1" s="34" t="s">
        <v>48</v>
      </c>
      <c r="AZ1" s="34" t="s">
        <v>49</v>
      </c>
      <c r="BA1" s="34" t="s">
        <v>50</v>
      </c>
      <c r="BB1" s="34" t="s">
        <v>51</v>
      </c>
      <c r="BC1" s="34" t="s">
        <v>52</v>
      </c>
      <c r="BD1" s="34" t="s">
        <v>53</v>
      </c>
      <c r="BE1" s="34" t="s">
        <v>54</v>
      </c>
      <c r="BF1" s="34" t="s">
        <v>55</v>
      </c>
      <c r="BG1" s="34" t="s">
        <v>56</v>
      </c>
      <c r="BH1" s="34" t="s">
        <v>57</v>
      </c>
      <c r="BI1" s="34" t="s">
        <v>58</v>
      </c>
      <c r="BJ1" s="34" t="s">
        <v>59</v>
      </c>
      <c r="BK1" s="1"/>
      <c r="BL1" s="2" t="s">
        <v>60</v>
      </c>
    </row>
    <row r="2" spans="1:64" ht="16.5" thickBot="1">
      <c r="A2" s="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39"/>
      <c r="BK2" s="6"/>
      <c r="BL2" s="7"/>
    </row>
    <row r="3" spans="1:64" ht="15.75">
      <c r="A3" s="35" t="s">
        <v>61</v>
      </c>
      <c r="B3" s="37">
        <v>65726</v>
      </c>
      <c r="C3" s="37">
        <v>36428</v>
      </c>
      <c r="D3" s="37">
        <v>47916</v>
      </c>
      <c r="E3" s="37">
        <v>110434</v>
      </c>
      <c r="F3" s="37">
        <v>105709</v>
      </c>
      <c r="G3" s="37">
        <v>86358</v>
      </c>
      <c r="H3" s="37">
        <v>144518</v>
      </c>
      <c r="I3" s="37">
        <v>127572</v>
      </c>
      <c r="J3" s="37">
        <v>171952</v>
      </c>
      <c r="K3" s="37">
        <v>143033</v>
      </c>
      <c r="L3" s="37">
        <v>154414</v>
      </c>
      <c r="M3" s="37">
        <v>153730</v>
      </c>
      <c r="N3" s="37">
        <v>214627</v>
      </c>
      <c r="O3" s="37">
        <v>106878</v>
      </c>
      <c r="P3" s="37">
        <v>140541</v>
      </c>
      <c r="Q3" s="37">
        <v>156763</v>
      </c>
      <c r="R3" s="37">
        <v>132180</v>
      </c>
      <c r="S3" s="37">
        <v>145057</v>
      </c>
      <c r="T3" s="37">
        <v>151977</v>
      </c>
      <c r="U3" s="37">
        <v>100751</v>
      </c>
      <c r="V3" s="37">
        <v>91613</v>
      </c>
      <c r="W3" s="37">
        <v>103901</v>
      </c>
      <c r="X3" s="37">
        <v>160170</v>
      </c>
      <c r="Y3" s="37">
        <v>152087</v>
      </c>
      <c r="Z3" s="37">
        <v>132518</v>
      </c>
      <c r="AA3" s="37">
        <v>133894</v>
      </c>
      <c r="AB3" s="37">
        <v>99907</v>
      </c>
      <c r="AC3" s="37">
        <v>72274</v>
      </c>
      <c r="AD3" s="37">
        <v>75549</v>
      </c>
      <c r="AE3" s="37">
        <v>95299</v>
      </c>
      <c r="AF3" s="37">
        <v>144000</v>
      </c>
      <c r="AG3" s="37">
        <v>205295</v>
      </c>
      <c r="AH3" s="37">
        <v>74438</v>
      </c>
      <c r="AI3" s="37">
        <v>83217</v>
      </c>
      <c r="AJ3" s="37">
        <v>69207</v>
      </c>
      <c r="AK3" s="37">
        <v>75433</v>
      </c>
      <c r="AL3" s="37">
        <v>67937</v>
      </c>
      <c r="AM3" s="37">
        <v>100477</v>
      </c>
      <c r="AN3" s="37">
        <v>109423</v>
      </c>
      <c r="AO3" s="37">
        <v>95519</v>
      </c>
      <c r="AP3" s="37">
        <v>106765</v>
      </c>
      <c r="AQ3" s="37">
        <v>91328</v>
      </c>
      <c r="AR3" s="37">
        <v>82736</v>
      </c>
      <c r="AS3" s="37">
        <v>69352</v>
      </c>
      <c r="AT3" s="37">
        <v>66430</v>
      </c>
      <c r="AU3" s="37">
        <v>69991</v>
      </c>
      <c r="AV3" s="37">
        <v>70425</v>
      </c>
      <c r="AW3" s="37">
        <v>74129</v>
      </c>
      <c r="AX3" s="37">
        <v>88663</v>
      </c>
      <c r="AY3" s="37">
        <v>70897</v>
      </c>
      <c r="AZ3" s="37">
        <v>77995</v>
      </c>
      <c r="BA3" s="37">
        <v>82909</v>
      </c>
      <c r="BB3" s="37">
        <v>71444</v>
      </c>
      <c r="BC3" s="42">
        <v>68682</v>
      </c>
      <c r="BD3" s="42">
        <v>75971</v>
      </c>
      <c r="BE3" s="42">
        <v>73156</v>
      </c>
      <c r="BF3" s="42">
        <v>72894</v>
      </c>
      <c r="BG3" s="42">
        <v>71927</v>
      </c>
      <c r="BH3" s="42">
        <v>51659</v>
      </c>
      <c r="BI3" s="42">
        <v>79772</v>
      </c>
      <c r="BJ3" s="43">
        <v>67588</v>
      </c>
      <c r="BK3" s="6"/>
      <c r="BL3" s="7">
        <f aca="true" t="shared" si="0" ref="BL3:BL13">AVERAGE(B3:BJ3)</f>
        <v>102023.52459016393</v>
      </c>
    </row>
    <row r="4" spans="1:64" ht="15.75">
      <c r="A4" s="33" t="s">
        <v>62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21806</v>
      </c>
      <c r="M4" s="41">
        <v>45869</v>
      </c>
      <c r="N4" s="41">
        <v>0</v>
      </c>
      <c r="O4" s="41">
        <v>28291</v>
      </c>
      <c r="P4" s="41">
        <v>22923</v>
      </c>
      <c r="Q4" s="41">
        <v>26550</v>
      </c>
      <c r="R4" s="41">
        <v>31865</v>
      </c>
      <c r="S4" s="41">
        <v>40964</v>
      </c>
      <c r="T4" s="41">
        <v>16553</v>
      </c>
      <c r="U4" s="41">
        <v>16845</v>
      </c>
      <c r="V4" s="41">
        <v>24003</v>
      </c>
      <c r="W4" s="41">
        <v>58171</v>
      </c>
      <c r="X4" s="41">
        <v>32658</v>
      </c>
      <c r="Y4" s="41">
        <v>31212</v>
      </c>
      <c r="Z4" s="41">
        <v>32543</v>
      </c>
      <c r="AA4" s="41">
        <v>42292</v>
      </c>
      <c r="AB4" s="41">
        <v>32862</v>
      </c>
      <c r="AC4" s="41">
        <v>20090</v>
      </c>
      <c r="AD4" s="41">
        <v>30069</v>
      </c>
      <c r="AE4" s="41">
        <v>33752</v>
      </c>
      <c r="AF4" s="41">
        <v>29258</v>
      </c>
      <c r="AG4" s="41">
        <v>14706</v>
      </c>
      <c r="AH4" s="41">
        <v>15528</v>
      </c>
      <c r="AI4" s="41">
        <v>18259</v>
      </c>
      <c r="AJ4" s="41">
        <v>15551</v>
      </c>
      <c r="AK4" s="41">
        <v>18967</v>
      </c>
      <c r="AL4" s="41">
        <v>19306</v>
      </c>
      <c r="AM4" s="41">
        <v>60298</v>
      </c>
      <c r="AN4" s="41">
        <v>25535</v>
      </c>
      <c r="AO4" s="41">
        <v>41177</v>
      </c>
      <c r="AP4" s="41">
        <v>37498</v>
      </c>
      <c r="AQ4" s="41">
        <v>94455</v>
      </c>
      <c r="AR4" s="41">
        <v>59111</v>
      </c>
      <c r="AS4" s="41">
        <v>48996</v>
      </c>
      <c r="AT4" s="41">
        <v>33102</v>
      </c>
      <c r="AU4" s="41">
        <v>38309</v>
      </c>
      <c r="AV4" s="41">
        <v>65916</v>
      </c>
      <c r="AW4" s="41">
        <v>43580</v>
      </c>
      <c r="AX4" s="41">
        <v>48422</v>
      </c>
      <c r="AY4" s="41">
        <v>28143</v>
      </c>
      <c r="AZ4" s="41">
        <v>50964</v>
      </c>
      <c r="BA4" s="41">
        <v>52676</v>
      </c>
      <c r="BB4" s="41">
        <v>38459</v>
      </c>
      <c r="BC4" s="44">
        <v>39884</v>
      </c>
      <c r="BD4" s="44">
        <v>40145</v>
      </c>
      <c r="BE4" s="44">
        <v>15734</v>
      </c>
      <c r="BF4" s="44">
        <v>16601</v>
      </c>
      <c r="BG4" s="44">
        <v>30713</v>
      </c>
      <c r="BH4" s="44">
        <v>9457</v>
      </c>
      <c r="BI4" s="44">
        <v>8722</v>
      </c>
      <c r="BJ4" s="45">
        <v>10141</v>
      </c>
      <c r="BK4" s="6"/>
      <c r="BL4" s="7">
        <f t="shared" si="0"/>
        <v>27195.590163934427</v>
      </c>
    </row>
    <row r="5" spans="1:64" ht="15.75">
      <c r="A5" s="33" t="s">
        <v>63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19795</v>
      </c>
      <c r="P5" s="41">
        <v>20003</v>
      </c>
      <c r="Q5" s="41">
        <v>22730</v>
      </c>
      <c r="R5" s="41">
        <v>18206</v>
      </c>
      <c r="S5" s="41">
        <v>9445</v>
      </c>
      <c r="T5" s="41">
        <v>15446</v>
      </c>
      <c r="U5" s="41">
        <v>11871</v>
      </c>
      <c r="V5" s="41">
        <v>20381</v>
      </c>
      <c r="W5" s="41">
        <v>15202</v>
      </c>
      <c r="X5" s="41">
        <v>15115</v>
      </c>
      <c r="Y5" s="41">
        <v>9204</v>
      </c>
      <c r="Z5" s="41">
        <v>11623</v>
      </c>
      <c r="AA5" s="41">
        <v>15697</v>
      </c>
      <c r="AB5" s="41">
        <v>15162</v>
      </c>
      <c r="AC5" s="41">
        <v>17333</v>
      </c>
      <c r="AD5" s="41">
        <v>12480</v>
      </c>
      <c r="AE5" s="41">
        <v>11598</v>
      </c>
      <c r="AF5" s="41">
        <v>9877</v>
      </c>
      <c r="AG5" s="41">
        <v>12213</v>
      </c>
      <c r="AH5" s="41">
        <v>18133</v>
      </c>
      <c r="AI5" s="41">
        <v>19874</v>
      </c>
      <c r="AJ5" s="41">
        <v>18574</v>
      </c>
      <c r="AK5" s="41">
        <v>66299</v>
      </c>
      <c r="AL5" s="41">
        <v>14751</v>
      </c>
      <c r="AM5" s="41">
        <v>23238</v>
      </c>
      <c r="AN5" s="41">
        <v>22503</v>
      </c>
      <c r="AO5" s="41">
        <v>21552</v>
      </c>
      <c r="AP5" s="41">
        <v>38054</v>
      </c>
      <c r="AQ5" s="41">
        <v>30070</v>
      </c>
      <c r="AR5" s="41">
        <v>37872</v>
      </c>
      <c r="AS5" s="41">
        <v>23099</v>
      </c>
      <c r="AT5" s="41">
        <v>42465</v>
      </c>
      <c r="AU5" s="41">
        <v>25136</v>
      </c>
      <c r="AV5" s="41">
        <v>14730</v>
      </c>
      <c r="AW5" s="41">
        <v>20065</v>
      </c>
      <c r="AX5" s="41">
        <v>17356</v>
      </c>
      <c r="AY5" s="41">
        <v>0</v>
      </c>
      <c r="AZ5" s="41">
        <v>20884</v>
      </c>
      <c r="BA5" s="41">
        <v>38642</v>
      </c>
      <c r="BB5" s="41">
        <v>41279</v>
      </c>
      <c r="BC5" s="44">
        <v>45108</v>
      </c>
      <c r="BD5" s="44">
        <v>40069</v>
      </c>
      <c r="BE5" s="44">
        <v>48108</v>
      </c>
      <c r="BF5" s="44">
        <v>0</v>
      </c>
      <c r="BG5" s="44">
        <v>0</v>
      </c>
      <c r="BH5" s="44">
        <v>0</v>
      </c>
      <c r="BI5" s="44">
        <v>817</v>
      </c>
      <c r="BJ5" s="45">
        <v>1171</v>
      </c>
      <c r="BK5" s="6"/>
      <c r="BL5" s="7">
        <f t="shared" si="0"/>
        <v>15954.590163934427</v>
      </c>
    </row>
    <row r="6" spans="1:64" ht="15.75">
      <c r="A6" s="33" t="s">
        <v>64</v>
      </c>
      <c r="B6" s="41">
        <v>10830</v>
      </c>
      <c r="C6" s="41">
        <v>12086</v>
      </c>
      <c r="D6" s="41">
        <v>8712</v>
      </c>
      <c r="E6" s="41">
        <v>11950</v>
      </c>
      <c r="F6" s="41">
        <v>20567</v>
      </c>
      <c r="G6" s="41">
        <v>9127</v>
      </c>
      <c r="H6" s="41">
        <v>14173</v>
      </c>
      <c r="I6" s="41">
        <v>14483</v>
      </c>
      <c r="J6" s="41">
        <v>10699</v>
      </c>
      <c r="K6" s="41">
        <v>15497</v>
      </c>
      <c r="L6" s="41">
        <v>9096</v>
      </c>
      <c r="M6" s="41">
        <v>0</v>
      </c>
      <c r="N6" s="41">
        <v>9986</v>
      </c>
      <c r="O6" s="41">
        <v>6852</v>
      </c>
      <c r="P6" s="41">
        <v>8053</v>
      </c>
      <c r="Q6" s="41">
        <v>7946</v>
      </c>
      <c r="R6" s="41">
        <v>6164</v>
      </c>
      <c r="S6" s="41">
        <v>5921</v>
      </c>
      <c r="T6" s="41">
        <v>1370</v>
      </c>
      <c r="U6" s="41">
        <v>1727</v>
      </c>
      <c r="V6" s="41">
        <v>9452</v>
      </c>
      <c r="W6" s="41">
        <v>957</v>
      </c>
      <c r="X6" s="41">
        <v>1649</v>
      </c>
      <c r="Y6" s="41">
        <v>6224</v>
      </c>
      <c r="Z6" s="41">
        <v>2748</v>
      </c>
      <c r="AA6" s="41">
        <v>4237</v>
      </c>
      <c r="AB6" s="41">
        <v>5460</v>
      </c>
      <c r="AC6" s="41">
        <v>1950</v>
      </c>
      <c r="AD6" s="41">
        <v>4233</v>
      </c>
      <c r="AE6" s="41">
        <v>1544</v>
      </c>
      <c r="AF6" s="41">
        <v>4239</v>
      </c>
      <c r="AG6" s="41">
        <v>1186</v>
      </c>
      <c r="AH6" s="41">
        <v>4038</v>
      </c>
      <c r="AI6" s="41">
        <v>2780</v>
      </c>
      <c r="AJ6" s="41">
        <v>5678</v>
      </c>
      <c r="AK6" s="41">
        <v>4981</v>
      </c>
      <c r="AL6" s="41">
        <v>4948</v>
      </c>
      <c r="AM6" s="41">
        <v>5596</v>
      </c>
      <c r="AN6" s="41">
        <v>4856</v>
      </c>
      <c r="AO6" s="41">
        <v>2612</v>
      </c>
      <c r="AP6" s="41">
        <v>5192</v>
      </c>
      <c r="AQ6" s="41">
        <v>3537</v>
      </c>
      <c r="AR6" s="41">
        <v>1679</v>
      </c>
      <c r="AS6" s="41">
        <v>4135</v>
      </c>
      <c r="AT6" s="41">
        <v>6509</v>
      </c>
      <c r="AU6" s="41">
        <v>6225</v>
      </c>
      <c r="AV6" s="41">
        <v>6672</v>
      </c>
      <c r="AW6" s="41">
        <v>7118</v>
      </c>
      <c r="AX6" s="41">
        <v>10666</v>
      </c>
      <c r="AY6" s="41">
        <v>9784</v>
      </c>
      <c r="AZ6" s="41">
        <v>10310</v>
      </c>
      <c r="BA6" s="41">
        <v>5160</v>
      </c>
      <c r="BB6" s="41">
        <v>25689</v>
      </c>
      <c r="BC6" s="44">
        <v>20012</v>
      </c>
      <c r="BD6" s="44">
        <v>25215</v>
      </c>
      <c r="BE6" s="44">
        <v>22426</v>
      </c>
      <c r="BF6" s="44">
        <v>9920</v>
      </c>
      <c r="BG6" s="44">
        <v>2410</v>
      </c>
      <c r="BH6" s="44">
        <v>7744</v>
      </c>
      <c r="BI6" s="44">
        <v>16288</v>
      </c>
      <c r="BJ6" s="45">
        <v>1702</v>
      </c>
      <c r="BK6" s="6"/>
      <c r="BL6" s="7">
        <f t="shared" si="0"/>
        <v>7754.098360655737</v>
      </c>
    </row>
    <row r="7" spans="1:64" ht="15.75">
      <c r="A7" s="33" t="s">
        <v>65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1988</v>
      </c>
      <c r="H7" s="41">
        <v>2302</v>
      </c>
      <c r="I7" s="41">
        <v>1768</v>
      </c>
      <c r="J7" s="41">
        <v>1553</v>
      </c>
      <c r="K7" s="41">
        <v>2063</v>
      </c>
      <c r="L7" s="41">
        <v>462</v>
      </c>
      <c r="M7" s="41">
        <v>230</v>
      </c>
      <c r="N7" s="41">
        <v>290</v>
      </c>
      <c r="O7" s="41">
        <v>1924</v>
      </c>
      <c r="P7" s="41">
        <v>408</v>
      </c>
      <c r="Q7" s="41">
        <v>1685</v>
      </c>
      <c r="R7" s="41">
        <v>0</v>
      </c>
      <c r="S7" s="41">
        <v>2737</v>
      </c>
      <c r="T7" s="41">
        <v>1060</v>
      </c>
      <c r="U7" s="41">
        <v>2116</v>
      </c>
      <c r="V7" s="41">
        <v>1847</v>
      </c>
      <c r="W7" s="41">
        <v>728</v>
      </c>
      <c r="X7" s="41">
        <v>1437</v>
      </c>
      <c r="Y7" s="41">
        <v>1694</v>
      </c>
      <c r="Z7" s="41">
        <v>0</v>
      </c>
      <c r="AA7" s="41">
        <v>0</v>
      </c>
      <c r="AB7" s="41">
        <v>0</v>
      </c>
      <c r="AC7" s="41">
        <v>1730</v>
      </c>
      <c r="AD7" s="41">
        <v>1742</v>
      </c>
      <c r="AE7" s="41">
        <v>5368</v>
      </c>
      <c r="AF7" s="41">
        <v>1536</v>
      </c>
      <c r="AG7" s="41">
        <v>1176</v>
      </c>
      <c r="AH7" s="41">
        <v>1031</v>
      </c>
      <c r="AI7" s="41">
        <v>2379</v>
      </c>
      <c r="AJ7" s="41">
        <v>2533</v>
      </c>
      <c r="AK7" s="41">
        <v>2005</v>
      </c>
      <c r="AL7" s="41">
        <v>700</v>
      </c>
      <c r="AM7" s="41">
        <v>1508</v>
      </c>
      <c r="AN7" s="41">
        <v>795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1467</v>
      </c>
      <c r="AV7" s="41">
        <v>1467</v>
      </c>
      <c r="AW7" s="41">
        <v>2398</v>
      </c>
      <c r="AX7" s="41">
        <v>2406</v>
      </c>
      <c r="AY7" s="41">
        <v>0</v>
      </c>
      <c r="AZ7" s="41">
        <v>3119</v>
      </c>
      <c r="BA7" s="41">
        <v>2484</v>
      </c>
      <c r="BB7" s="41">
        <v>2504</v>
      </c>
      <c r="BC7" s="44">
        <v>2177</v>
      </c>
      <c r="BD7" s="44">
        <v>2710</v>
      </c>
      <c r="BE7" s="44">
        <v>2646</v>
      </c>
      <c r="BF7" s="44">
        <v>2663</v>
      </c>
      <c r="BG7" s="44">
        <v>2394</v>
      </c>
      <c r="BH7" s="44">
        <v>254</v>
      </c>
      <c r="BI7" s="44">
        <v>3096</v>
      </c>
      <c r="BJ7" s="45">
        <v>0</v>
      </c>
      <c r="BK7" s="6"/>
      <c r="BL7" s="7">
        <f t="shared" si="0"/>
        <v>1320.983606557377</v>
      </c>
    </row>
    <row r="8" spans="1:64" ht="15.75">
      <c r="A8" s="33" t="s">
        <v>66</v>
      </c>
      <c r="B8" s="41">
        <v>420685</v>
      </c>
      <c r="C8" s="41">
        <v>445304</v>
      </c>
      <c r="D8" s="41">
        <v>480557</v>
      </c>
      <c r="E8" s="41">
        <v>470938</v>
      </c>
      <c r="F8" s="41">
        <v>509268</v>
      </c>
      <c r="G8" s="41">
        <v>452773</v>
      </c>
      <c r="H8" s="41">
        <v>342859</v>
      </c>
      <c r="I8" s="41">
        <v>338691</v>
      </c>
      <c r="J8" s="41">
        <v>415061</v>
      </c>
      <c r="K8" s="41">
        <v>415223</v>
      </c>
      <c r="L8" s="41">
        <v>0</v>
      </c>
      <c r="M8" s="41">
        <v>434055</v>
      </c>
      <c r="N8" s="41">
        <v>399676</v>
      </c>
      <c r="O8" s="41">
        <v>495928</v>
      </c>
      <c r="P8" s="41">
        <v>469070</v>
      </c>
      <c r="Q8" s="41">
        <v>792839</v>
      </c>
      <c r="R8" s="41">
        <v>530627</v>
      </c>
      <c r="S8" s="41">
        <v>592141</v>
      </c>
      <c r="T8" s="41">
        <v>785005</v>
      </c>
      <c r="U8" s="41">
        <v>615818</v>
      </c>
      <c r="V8" s="41">
        <v>726490</v>
      </c>
      <c r="W8" s="41">
        <v>733990</v>
      </c>
      <c r="X8" s="41">
        <v>859875</v>
      </c>
      <c r="Y8" s="41">
        <v>710080</v>
      </c>
      <c r="Z8" s="41">
        <v>647670</v>
      </c>
      <c r="AA8" s="41">
        <v>763575</v>
      </c>
      <c r="AB8" s="41">
        <v>662890</v>
      </c>
      <c r="AC8" s="41">
        <v>549690</v>
      </c>
      <c r="AD8" s="41">
        <v>410210</v>
      </c>
      <c r="AE8" s="41">
        <v>857665</v>
      </c>
      <c r="AF8" s="41">
        <v>373595</v>
      </c>
      <c r="AG8" s="41">
        <v>401248</v>
      </c>
      <c r="AH8" s="41">
        <v>370730</v>
      </c>
      <c r="AI8" s="41">
        <v>472749</v>
      </c>
      <c r="AJ8" s="41">
        <v>390238</v>
      </c>
      <c r="AK8" s="41">
        <v>602091</v>
      </c>
      <c r="AL8" s="41">
        <v>577485</v>
      </c>
      <c r="AM8" s="41">
        <v>510519</v>
      </c>
      <c r="AN8" s="41">
        <v>396714</v>
      </c>
      <c r="AO8" s="41">
        <v>450422</v>
      </c>
      <c r="AP8" s="41">
        <v>337803</v>
      </c>
      <c r="AQ8" s="41">
        <v>489770</v>
      </c>
      <c r="AR8" s="41">
        <v>585534</v>
      </c>
      <c r="AS8" s="41">
        <v>637746</v>
      </c>
      <c r="AT8" s="41">
        <v>646865</v>
      </c>
      <c r="AU8" s="41">
        <v>657614</v>
      </c>
      <c r="AV8" s="41">
        <v>754409</v>
      </c>
      <c r="AW8" s="41">
        <v>590688</v>
      </c>
      <c r="AX8" s="41">
        <v>491909</v>
      </c>
      <c r="AY8" s="41">
        <v>626777</v>
      </c>
      <c r="AZ8" s="41">
        <v>671559</v>
      </c>
      <c r="BA8" s="41">
        <v>719092</v>
      </c>
      <c r="BB8" s="41">
        <v>775904</v>
      </c>
      <c r="BC8" s="44">
        <v>891873</v>
      </c>
      <c r="BD8" s="44">
        <v>888898</v>
      </c>
      <c r="BE8" s="44">
        <v>676662</v>
      </c>
      <c r="BF8" s="44">
        <v>736214</v>
      </c>
      <c r="BG8" s="44">
        <v>875545</v>
      </c>
      <c r="BH8" s="44">
        <v>936949</v>
      </c>
      <c r="BI8" s="44">
        <v>620498</v>
      </c>
      <c r="BJ8" s="45">
        <v>875317</v>
      </c>
      <c r="BK8" s="6"/>
      <c r="BL8" s="7">
        <f t="shared" si="0"/>
        <v>579706.0655737704</v>
      </c>
    </row>
    <row r="9" spans="1:64" ht="15.75">
      <c r="A9" s="33" t="s">
        <v>67</v>
      </c>
      <c r="B9" s="41">
        <v>6742</v>
      </c>
      <c r="C9" s="41">
        <v>3506</v>
      </c>
      <c r="D9" s="41">
        <v>7946</v>
      </c>
      <c r="E9" s="41">
        <v>19145</v>
      </c>
      <c r="F9" s="41">
        <v>27580</v>
      </c>
      <c r="G9" s="41">
        <v>7396</v>
      </c>
      <c r="H9" s="41">
        <v>2313</v>
      </c>
      <c r="I9" s="41">
        <v>3533</v>
      </c>
      <c r="J9" s="41">
        <v>4798</v>
      </c>
      <c r="K9" s="41">
        <v>15805</v>
      </c>
      <c r="L9" s="41">
        <v>19575</v>
      </c>
      <c r="M9" s="41">
        <v>13790</v>
      </c>
      <c r="N9" s="41">
        <v>33597</v>
      </c>
      <c r="O9" s="41">
        <v>3275</v>
      </c>
      <c r="P9" s="41">
        <v>4858</v>
      </c>
      <c r="Q9" s="41">
        <v>3708</v>
      </c>
      <c r="R9" s="41">
        <v>3889</v>
      </c>
      <c r="S9" s="41">
        <v>2588</v>
      </c>
      <c r="T9" s="41">
        <v>2621</v>
      </c>
      <c r="U9" s="41">
        <v>5394</v>
      </c>
      <c r="V9" s="41">
        <v>3790</v>
      </c>
      <c r="W9" s="41">
        <v>7363</v>
      </c>
      <c r="X9" s="41">
        <v>5402</v>
      </c>
      <c r="Y9" s="41">
        <v>4597</v>
      </c>
      <c r="Z9" s="41">
        <v>2460</v>
      </c>
      <c r="AA9" s="41">
        <v>12395</v>
      </c>
      <c r="AB9" s="41">
        <v>9521</v>
      </c>
      <c r="AC9" s="41">
        <v>3465</v>
      </c>
      <c r="AD9" s="41">
        <v>5462</v>
      </c>
      <c r="AE9" s="41">
        <v>16142</v>
      </c>
      <c r="AF9" s="41">
        <v>10028</v>
      </c>
      <c r="AG9" s="41">
        <v>11879</v>
      </c>
      <c r="AH9" s="41">
        <v>31328</v>
      </c>
      <c r="AI9" s="41">
        <v>5173</v>
      </c>
      <c r="AJ9" s="41">
        <v>3181</v>
      </c>
      <c r="AK9" s="41">
        <v>5258</v>
      </c>
      <c r="AL9" s="41">
        <v>5713</v>
      </c>
      <c r="AM9" s="41">
        <v>3938</v>
      </c>
      <c r="AN9" s="41">
        <v>3945</v>
      </c>
      <c r="AO9" s="41">
        <v>13114</v>
      </c>
      <c r="AP9" s="41">
        <v>7866</v>
      </c>
      <c r="AQ9" s="41">
        <v>38600</v>
      </c>
      <c r="AR9" s="41">
        <v>16952</v>
      </c>
      <c r="AS9" s="41">
        <v>15829</v>
      </c>
      <c r="AT9" s="41">
        <v>15081</v>
      </c>
      <c r="AU9" s="41">
        <v>11850</v>
      </c>
      <c r="AV9" s="41">
        <v>16293</v>
      </c>
      <c r="AW9" s="41">
        <v>23554</v>
      </c>
      <c r="AX9" s="41">
        <v>18747</v>
      </c>
      <c r="AY9" s="41">
        <v>12995</v>
      </c>
      <c r="AZ9" s="41">
        <v>11174</v>
      </c>
      <c r="BA9" s="41">
        <v>13249</v>
      </c>
      <c r="BB9" s="41">
        <v>20247</v>
      </c>
      <c r="BC9" s="44">
        <v>15799</v>
      </c>
      <c r="BD9" s="44">
        <v>18531</v>
      </c>
      <c r="BE9" s="44">
        <v>9920</v>
      </c>
      <c r="BF9" s="44">
        <v>20011</v>
      </c>
      <c r="BG9" s="44">
        <v>21571</v>
      </c>
      <c r="BH9" s="44">
        <v>10406</v>
      </c>
      <c r="BI9" s="44">
        <v>21847</v>
      </c>
      <c r="BJ9" s="45">
        <v>19377</v>
      </c>
      <c r="BK9" s="6"/>
      <c r="BL9" s="7">
        <f t="shared" si="0"/>
        <v>11739.540983606557</v>
      </c>
    </row>
    <row r="10" spans="1:64" ht="15.75">
      <c r="A10" s="33" t="s">
        <v>68</v>
      </c>
      <c r="B10" s="41">
        <v>6753</v>
      </c>
      <c r="C10" s="41">
        <v>7690</v>
      </c>
      <c r="D10" s="41">
        <v>5705</v>
      </c>
      <c r="E10" s="41">
        <v>5835</v>
      </c>
      <c r="F10" s="41">
        <v>8832</v>
      </c>
      <c r="G10" s="41">
        <v>5523</v>
      </c>
      <c r="H10" s="41">
        <v>3079</v>
      </c>
      <c r="I10" s="41">
        <v>5944</v>
      </c>
      <c r="J10" s="41">
        <v>8324</v>
      </c>
      <c r="K10" s="41">
        <v>3126</v>
      </c>
      <c r="L10" s="41">
        <v>5343</v>
      </c>
      <c r="M10" s="41">
        <v>6126</v>
      </c>
      <c r="N10" s="41">
        <v>2674</v>
      </c>
      <c r="O10" s="41">
        <v>6144</v>
      </c>
      <c r="P10" s="41">
        <v>3757</v>
      </c>
      <c r="Q10" s="41">
        <v>6603</v>
      </c>
      <c r="R10" s="41">
        <v>11237</v>
      </c>
      <c r="S10" s="41">
        <v>10379</v>
      </c>
      <c r="T10" s="41">
        <v>3974</v>
      </c>
      <c r="U10" s="41">
        <v>4327</v>
      </c>
      <c r="V10" s="41">
        <v>13447</v>
      </c>
      <c r="W10" s="41">
        <v>29202</v>
      </c>
      <c r="X10" s="41">
        <v>11618</v>
      </c>
      <c r="Y10" s="41">
        <v>14817</v>
      </c>
      <c r="Z10" s="41">
        <v>23571</v>
      </c>
      <c r="AA10" s="41">
        <v>51699</v>
      </c>
      <c r="AB10" s="41">
        <v>11755</v>
      </c>
      <c r="AC10" s="41">
        <v>43902</v>
      </c>
      <c r="AD10" s="41">
        <v>42514</v>
      </c>
      <c r="AE10" s="41">
        <v>7140</v>
      </c>
      <c r="AF10" s="41">
        <v>1832</v>
      </c>
      <c r="AG10" s="41">
        <v>5578</v>
      </c>
      <c r="AH10" s="41">
        <v>2201</v>
      </c>
      <c r="AI10" s="41">
        <v>13953</v>
      </c>
      <c r="AJ10" s="41">
        <v>2815</v>
      </c>
      <c r="AK10" s="41">
        <v>4287</v>
      </c>
      <c r="AL10" s="41">
        <v>7442</v>
      </c>
      <c r="AM10" s="41">
        <v>10158</v>
      </c>
      <c r="AN10" s="41">
        <v>30653</v>
      </c>
      <c r="AO10" s="41">
        <v>38847</v>
      </c>
      <c r="AP10" s="41">
        <v>50293</v>
      </c>
      <c r="AQ10" s="41">
        <v>69257</v>
      </c>
      <c r="AR10" s="41">
        <v>48319</v>
      </c>
      <c r="AS10" s="41">
        <v>40695</v>
      </c>
      <c r="AT10" s="41">
        <v>18937</v>
      </c>
      <c r="AU10" s="41">
        <v>47870</v>
      </c>
      <c r="AV10" s="41">
        <v>16420</v>
      </c>
      <c r="AW10" s="41">
        <v>12042</v>
      </c>
      <c r="AX10" s="41">
        <v>28203</v>
      </c>
      <c r="AY10" s="41">
        <v>9090</v>
      </c>
      <c r="AZ10" s="41">
        <v>23837</v>
      </c>
      <c r="BA10" s="41">
        <v>36959</v>
      </c>
      <c r="BB10" s="41">
        <v>71473</v>
      </c>
      <c r="BC10" s="44">
        <v>12705</v>
      </c>
      <c r="BD10" s="44">
        <v>13797</v>
      </c>
      <c r="BE10" s="44">
        <v>14523</v>
      </c>
      <c r="BF10" s="44">
        <v>1638</v>
      </c>
      <c r="BG10" s="44">
        <v>9468</v>
      </c>
      <c r="BH10" s="44">
        <v>905</v>
      </c>
      <c r="BI10" s="44">
        <v>42957</v>
      </c>
      <c r="BJ10" s="45">
        <v>62707</v>
      </c>
      <c r="BK10" s="6"/>
      <c r="BL10" s="7">
        <f t="shared" si="0"/>
        <v>18375.426229508197</v>
      </c>
    </row>
    <row r="11" spans="1:64" ht="15.75">
      <c r="A11" s="33" t="s">
        <v>69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198</v>
      </c>
      <c r="R11" s="41">
        <v>80</v>
      </c>
      <c r="S11" s="41">
        <v>72</v>
      </c>
      <c r="T11" s="41">
        <v>184</v>
      </c>
      <c r="U11" s="41">
        <v>93</v>
      </c>
      <c r="V11" s="41">
        <v>669</v>
      </c>
      <c r="W11" s="41">
        <v>13</v>
      </c>
      <c r="X11" s="41">
        <v>1788</v>
      </c>
      <c r="Y11" s="41">
        <v>1823</v>
      </c>
      <c r="Z11" s="41">
        <v>483</v>
      </c>
      <c r="AA11" s="41">
        <v>1600</v>
      </c>
      <c r="AB11" s="41">
        <v>528</v>
      </c>
      <c r="AC11" s="41">
        <v>1406</v>
      </c>
      <c r="AD11" s="41">
        <v>1445</v>
      </c>
      <c r="AE11" s="41">
        <v>649</v>
      </c>
      <c r="AF11" s="41">
        <v>1375</v>
      </c>
      <c r="AG11" s="41">
        <v>1272</v>
      </c>
      <c r="AH11" s="41">
        <v>868</v>
      </c>
      <c r="AI11" s="41">
        <v>1304</v>
      </c>
      <c r="AJ11" s="41">
        <v>485</v>
      </c>
      <c r="AK11" s="41">
        <v>1221</v>
      </c>
      <c r="AL11" s="41">
        <v>1564</v>
      </c>
      <c r="AM11" s="41">
        <v>843</v>
      </c>
      <c r="AN11" s="41">
        <v>1062</v>
      </c>
      <c r="AO11" s="41">
        <v>683</v>
      </c>
      <c r="AP11" s="41">
        <v>680</v>
      </c>
      <c r="AQ11" s="41">
        <v>300</v>
      </c>
      <c r="AR11" s="41">
        <v>500</v>
      </c>
      <c r="AS11" s="41">
        <v>0</v>
      </c>
      <c r="AT11" s="41">
        <v>2373</v>
      </c>
      <c r="AU11" s="41">
        <v>2213</v>
      </c>
      <c r="AV11" s="41">
        <v>0</v>
      </c>
      <c r="AW11" s="41">
        <v>25</v>
      </c>
      <c r="AX11" s="41">
        <v>69</v>
      </c>
      <c r="AY11" s="41">
        <v>714</v>
      </c>
      <c r="AZ11" s="41">
        <v>531</v>
      </c>
      <c r="BA11" s="41">
        <v>778</v>
      </c>
      <c r="BB11" s="41">
        <v>778</v>
      </c>
      <c r="BC11" s="44">
        <v>251</v>
      </c>
      <c r="BD11" s="44">
        <v>656</v>
      </c>
      <c r="BE11" s="44">
        <v>713</v>
      </c>
      <c r="BF11" s="44">
        <v>0</v>
      </c>
      <c r="BG11" s="44">
        <v>0</v>
      </c>
      <c r="BH11" s="44">
        <v>0</v>
      </c>
      <c r="BI11" s="44">
        <v>0</v>
      </c>
      <c r="BJ11" s="45">
        <v>0</v>
      </c>
      <c r="BK11" s="6"/>
      <c r="BL11" s="7">
        <f t="shared" si="0"/>
        <v>529.327868852459</v>
      </c>
    </row>
    <row r="12" spans="1:64" ht="15.75">
      <c r="A12" s="33" t="s">
        <v>70</v>
      </c>
      <c r="B12" s="41">
        <v>2848</v>
      </c>
      <c r="C12" s="41">
        <v>3077</v>
      </c>
      <c r="D12" s="41">
        <v>4668</v>
      </c>
      <c r="E12" s="41">
        <v>4212</v>
      </c>
      <c r="F12" s="41">
        <v>5836</v>
      </c>
      <c r="G12" s="41">
        <v>5633</v>
      </c>
      <c r="H12" s="41">
        <v>7142</v>
      </c>
      <c r="I12" s="41">
        <v>7535</v>
      </c>
      <c r="J12" s="41">
        <v>6579</v>
      </c>
      <c r="K12" s="41">
        <v>8200</v>
      </c>
      <c r="L12" s="41">
        <v>5678</v>
      </c>
      <c r="M12" s="41">
        <v>16265</v>
      </c>
      <c r="N12" s="41">
        <v>5606</v>
      </c>
      <c r="O12" s="41">
        <v>8406</v>
      </c>
      <c r="P12" s="41">
        <v>6028</v>
      </c>
      <c r="Q12" s="41">
        <v>8525</v>
      </c>
      <c r="R12" s="41">
        <v>5169</v>
      </c>
      <c r="S12" s="41">
        <v>4364</v>
      </c>
      <c r="T12" s="41">
        <v>6911</v>
      </c>
      <c r="U12" s="41">
        <v>16511</v>
      </c>
      <c r="V12" s="41">
        <v>1543</v>
      </c>
      <c r="W12" s="41">
        <v>1560</v>
      </c>
      <c r="X12" s="41">
        <v>2075</v>
      </c>
      <c r="Y12" s="41">
        <v>487</v>
      </c>
      <c r="Z12" s="41">
        <v>1580</v>
      </c>
      <c r="AA12" s="41">
        <v>3352</v>
      </c>
      <c r="AB12" s="41">
        <v>840</v>
      </c>
      <c r="AC12" s="41">
        <v>852</v>
      </c>
      <c r="AD12" s="41">
        <v>955</v>
      </c>
      <c r="AE12" s="41">
        <v>1936</v>
      </c>
      <c r="AF12" s="41">
        <v>3324</v>
      </c>
      <c r="AG12" s="41">
        <v>4469</v>
      </c>
      <c r="AH12" s="41">
        <v>3086</v>
      </c>
      <c r="AI12" s="41">
        <v>2121</v>
      </c>
      <c r="AJ12" s="41">
        <v>1504</v>
      </c>
      <c r="AK12" s="41">
        <v>2356</v>
      </c>
      <c r="AL12" s="41">
        <v>2705</v>
      </c>
      <c r="AM12" s="41">
        <v>1350</v>
      </c>
      <c r="AN12" s="41">
        <v>1620</v>
      </c>
      <c r="AO12" s="41">
        <v>1829</v>
      </c>
      <c r="AP12" s="41">
        <v>2038</v>
      </c>
      <c r="AQ12" s="41">
        <v>2080</v>
      </c>
      <c r="AR12" s="41">
        <v>1510</v>
      </c>
      <c r="AS12" s="41">
        <v>3742</v>
      </c>
      <c r="AT12" s="41">
        <v>3898</v>
      </c>
      <c r="AU12" s="41">
        <v>1822</v>
      </c>
      <c r="AV12" s="41">
        <v>12889</v>
      </c>
      <c r="AW12" s="41">
        <v>3271</v>
      </c>
      <c r="AX12" s="41">
        <v>5720</v>
      </c>
      <c r="AY12" s="41">
        <v>8078</v>
      </c>
      <c r="AZ12" s="41">
        <v>9354</v>
      </c>
      <c r="BA12" s="41">
        <v>4411</v>
      </c>
      <c r="BB12" s="41">
        <v>2983</v>
      </c>
      <c r="BC12" s="44">
        <v>3691</v>
      </c>
      <c r="BD12" s="44">
        <v>3020</v>
      </c>
      <c r="BE12" s="44">
        <v>2972</v>
      </c>
      <c r="BF12" s="44">
        <v>3589</v>
      </c>
      <c r="BG12" s="44">
        <v>2213</v>
      </c>
      <c r="BH12" s="44">
        <v>4340</v>
      </c>
      <c r="BI12" s="44">
        <v>1759</v>
      </c>
      <c r="BJ12" s="45">
        <v>0</v>
      </c>
      <c r="BK12" s="6"/>
      <c r="BL12" s="7">
        <f t="shared" si="0"/>
        <v>4297</v>
      </c>
    </row>
    <row r="13" spans="1:64" ht="15.75">
      <c r="A13" s="33" t="s">
        <v>71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33</v>
      </c>
      <c r="H13" s="41">
        <v>44</v>
      </c>
      <c r="I13" s="41">
        <v>1</v>
      </c>
      <c r="J13" s="41">
        <v>290</v>
      </c>
      <c r="K13" s="41">
        <v>138</v>
      </c>
      <c r="L13" s="41">
        <v>444</v>
      </c>
      <c r="M13" s="41">
        <v>0</v>
      </c>
      <c r="N13" s="41">
        <v>3155</v>
      </c>
      <c r="O13" s="41">
        <v>240</v>
      </c>
      <c r="P13" s="41">
        <v>972</v>
      </c>
      <c r="Q13" s="41">
        <v>1070</v>
      </c>
      <c r="R13" s="41">
        <v>21247</v>
      </c>
      <c r="S13" s="41">
        <v>6015</v>
      </c>
      <c r="T13" s="41">
        <v>3513</v>
      </c>
      <c r="U13" s="41">
        <v>4754</v>
      </c>
      <c r="V13" s="41">
        <v>2303</v>
      </c>
      <c r="W13" s="41">
        <v>2426</v>
      </c>
      <c r="X13" s="41">
        <v>3831</v>
      </c>
      <c r="Y13" s="41">
        <v>1916</v>
      </c>
      <c r="Z13" s="41">
        <v>2486</v>
      </c>
      <c r="AA13" s="41">
        <v>1406</v>
      </c>
      <c r="AB13" s="41">
        <v>510</v>
      </c>
      <c r="AC13" s="41">
        <v>260</v>
      </c>
      <c r="AD13" s="41">
        <v>2229</v>
      </c>
      <c r="AE13" s="41">
        <v>455</v>
      </c>
      <c r="AF13" s="41">
        <v>789</v>
      </c>
      <c r="AG13" s="41">
        <v>459</v>
      </c>
      <c r="AH13" s="41">
        <v>0</v>
      </c>
      <c r="AI13" s="41">
        <v>1204</v>
      </c>
      <c r="AJ13" s="41">
        <v>0</v>
      </c>
      <c r="AK13" s="41">
        <v>449</v>
      </c>
      <c r="AL13" s="41">
        <v>1158</v>
      </c>
      <c r="AM13" s="41">
        <v>2009</v>
      </c>
      <c r="AN13" s="41">
        <v>1139</v>
      </c>
      <c r="AO13" s="41">
        <v>1618</v>
      </c>
      <c r="AP13" s="41">
        <v>1072</v>
      </c>
      <c r="AQ13" s="41">
        <v>1763</v>
      </c>
      <c r="AR13" s="41">
        <v>841</v>
      </c>
      <c r="AS13" s="41">
        <v>1133</v>
      </c>
      <c r="AT13" s="41">
        <v>753</v>
      </c>
      <c r="AU13" s="41">
        <v>1036</v>
      </c>
      <c r="AV13" s="41">
        <v>1642</v>
      </c>
      <c r="AW13" s="41">
        <v>1110</v>
      </c>
      <c r="AX13" s="41">
        <v>975</v>
      </c>
      <c r="AY13" s="41">
        <v>839</v>
      </c>
      <c r="AZ13" s="41">
        <v>1007</v>
      </c>
      <c r="BA13" s="41">
        <v>1209</v>
      </c>
      <c r="BB13" s="41">
        <v>625</v>
      </c>
      <c r="BC13" s="44">
        <v>478</v>
      </c>
      <c r="BD13" s="44">
        <v>2162</v>
      </c>
      <c r="BE13" s="44">
        <v>1024</v>
      </c>
      <c r="BF13" s="44">
        <v>1100</v>
      </c>
      <c r="BG13" s="44">
        <v>791</v>
      </c>
      <c r="BH13" s="44">
        <v>1182</v>
      </c>
      <c r="BI13" s="44">
        <v>519</v>
      </c>
      <c r="BJ13" s="45">
        <v>733</v>
      </c>
      <c r="BK13" s="6"/>
      <c r="BL13" s="7">
        <f t="shared" si="0"/>
        <v>1484.5409836065573</v>
      </c>
    </row>
    <row r="14" spans="1:64" ht="16.5" thickBot="1">
      <c r="A14" s="61" t="s">
        <v>72</v>
      </c>
      <c r="B14" s="36">
        <f>SUM(B3:B13)</f>
        <v>513584</v>
      </c>
      <c r="C14" s="36">
        <f aca="true" t="shared" si="1" ref="C14:BJ14">SUM(C3:C13)</f>
        <v>508091</v>
      </c>
      <c r="D14" s="36">
        <f t="shared" si="1"/>
        <v>555504</v>
      </c>
      <c r="E14" s="36">
        <f t="shared" si="1"/>
        <v>622514</v>
      </c>
      <c r="F14" s="36">
        <f t="shared" si="1"/>
        <v>677792</v>
      </c>
      <c r="G14" s="36">
        <f t="shared" si="1"/>
        <v>568831</v>
      </c>
      <c r="H14" s="36">
        <f t="shared" si="1"/>
        <v>516430</v>
      </c>
      <c r="I14" s="36">
        <f t="shared" si="1"/>
        <v>499527</v>
      </c>
      <c r="J14" s="36">
        <f t="shared" si="1"/>
        <v>619256</v>
      </c>
      <c r="K14" s="36">
        <f t="shared" si="1"/>
        <v>603085</v>
      </c>
      <c r="L14" s="36">
        <f t="shared" si="1"/>
        <v>216818</v>
      </c>
      <c r="M14" s="36">
        <f t="shared" si="1"/>
        <v>670065</v>
      </c>
      <c r="N14" s="36">
        <f t="shared" si="1"/>
        <v>669611</v>
      </c>
      <c r="O14" s="36">
        <f t="shared" si="1"/>
        <v>677733</v>
      </c>
      <c r="P14" s="36">
        <f t="shared" si="1"/>
        <v>676613</v>
      </c>
      <c r="Q14" s="36">
        <f t="shared" si="1"/>
        <v>1028617</v>
      </c>
      <c r="R14" s="36">
        <f t="shared" si="1"/>
        <v>760664</v>
      </c>
      <c r="S14" s="36">
        <f t="shared" si="1"/>
        <v>819683</v>
      </c>
      <c r="T14" s="36">
        <f t="shared" si="1"/>
        <v>988614</v>
      </c>
      <c r="U14" s="36">
        <f t="shared" si="1"/>
        <v>780207</v>
      </c>
      <c r="V14" s="36">
        <f t="shared" si="1"/>
        <v>895538</v>
      </c>
      <c r="W14" s="36">
        <f t="shared" si="1"/>
        <v>953513</v>
      </c>
      <c r="X14" s="36">
        <f t="shared" si="1"/>
        <v>1095618</v>
      </c>
      <c r="Y14" s="36">
        <f t="shared" si="1"/>
        <v>934141</v>
      </c>
      <c r="Z14" s="36">
        <f t="shared" si="1"/>
        <v>857682</v>
      </c>
      <c r="AA14" s="36">
        <f t="shared" si="1"/>
        <v>1030147</v>
      </c>
      <c r="AB14" s="36">
        <f t="shared" si="1"/>
        <v>839435</v>
      </c>
      <c r="AC14" s="36">
        <f t="shared" si="1"/>
        <v>712952</v>
      </c>
      <c r="AD14" s="36">
        <f t="shared" si="1"/>
        <v>586888</v>
      </c>
      <c r="AE14" s="36">
        <f t="shared" si="1"/>
        <v>1031548</v>
      </c>
      <c r="AF14" s="36">
        <f t="shared" si="1"/>
        <v>579853</v>
      </c>
      <c r="AG14" s="36">
        <f t="shared" si="1"/>
        <v>659481</v>
      </c>
      <c r="AH14" s="36">
        <f t="shared" si="1"/>
        <v>521381</v>
      </c>
      <c r="AI14" s="36">
        <f t="shared" si="1"/>
        <v>623013</v>
      </c>
      <c r="AJ14" s="36">
        <f t="shared" si="1"/>
        <v>509766</v>
      </c>
      <c r="AK14" s="36">
        <f t="shared" si="1"/>
        <v>783347</v>
      </c>
      <c r="AL14" s="36">
        <f t="shared" si="1"/>
        <v>703709</v>
      </c>
      <c r="AM14" s="36">
        <f t="shared" si="1"/>
        <v>719934</v>
      </c>
      <c r="AN14" s="36">
        <f t="shared" si="1"/>
        <v>598245</v>
      </c>
      <c r="AO14" s="36">
        <f t="shared" si="1"/>
        <v>667373</v>
      </c>
      <c r="AP14" s="36">
        <f t="shared" si="1"/>
        <v>587261</v>
      </c>
      <c r="AQ14" s="36">
        <f t="shared" si="1"/>
        <v>821160</v>
      </c>
      <c r="AR14" s="36">
        <f t="shared" si="1"/>
        <v>835054</v>
      </c>
      <c r="AS14" s="36">
        <f t="shared" si="1"/>
        <v>844727</v>
      </c>
      <c r="AT14" s="36">
        <f t="shared" si="1"/>
        <v>836413</v>
      </c>
      <c r="AU14" s="36">
        <f t="shared" si="1"/>
        <v>863533</v>
      </c>
      <c r="AV14" s="36">
        <f t="shared" si="1"/>
        <v>960863</v>
      </c>
      <c r="AW14" s="36">
        <f t="shared" si="1"/>
        <v>777980</v>
      </c>
      <c r="AX14" s="36">
        <f t="shared" si="1"/>
        <v>713136</v>
      </c>
      <c r="AY14" s="36">
        <f t="shared" si="1"/>
        <v>767317</v>
      </c>
      <c r="AZ14" s="36">
        <f t="shared" si="1"/>
        <v>880734</v>
      </c>
      <c r="BA14" s="36">
        <f t="shared" si="1"/>
        <v>957569</v>
      </c>
      <c r="BB14" s="36">
        <f t="shared" si="1"/>
        <v>1051385</v>
      </c>
      <c r="BC14" s="60">
        <f t="shared" si="1"/>
        <v>1100660</v>
      </c>
      <c r="BD14" s="60">
        <f t="shared" si="1"/>
        <v>1111174</v>
      </c>
      <c r="BE14" s="60">
        <f t="shared" si="1"/>
        <v>867884</v>
      </c>
      <c r="BF14" s="60">
        <f t="shared" si="1"/>
        <v>864630</v>
      </c>
      <c r="BG14" s="60">
        <f t="shared" si="1"/>
        <v>1017032</v>
      </c>
      <c r="BH14" s="60">
        <f t="shared" si="1"/>
        <v>1022896</v>
      </c>
      <c r="BI14" s="60">
        <f t="shared" si="1"/>
        <v>796275</v>
      </c>
      <c r="BJ14" s="51">
        <f t="shared" si="1"/>
        <v>1038736</v>
      </c>
      <c r="BK14" s="11"/>
      <c r="BL14" s="12">
        <f>AVERAGE(B14:BJ14)</f>
        <v>770380.6885245901</v>
      </c>
    </row>
    <row r="15" spans="1:64" ht="16.5" thickBot="1">
      <c r="A15" s="3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6"/>
      <c r="BD15" s="46"/>
      <c r="BE15" s="46"/>
      <c r="BF15" s="46"/>
      <c r="BG15" s="46"/>
      <c r="BH15" s="46"/>
      <c r="BI15" s="46"/>
      <c r="BJ15" s="47"/>
      <c r="BK15" s="6"/>
      <c r="BL15" s="7"/>
    </row>
    <row r="16" spans="1:64" ht="15.75">
      <c r="A16" s="35" t="s">
        <v>64</v>
      </c>
      <c r="B16" s="50">
        <v>12760</v>
      </c>
      <c r="C16" s="50">
        <v>12849</v>
      </c>
      <c r="D16" s="50">
        <v>9747</v>
      </c>
      <c r="E16" s="50">
        <v>13558</v>
      </c>
      <c r="F16" s="50">
        <v>28997</v>
      </c>
      <c r="G16" s="50">
        <v>11409</v>
      </c>
      <c r="H16" s="50">
        <v>19428</v>
      </c>
      <c r="I16" s="50">
        <v>17617</v>
      </c>
      <c r="J16" s="50">
        <v>12988</v>
      </c>
      <c r="K16" s="50">
        <v>16503</v>
      </c>
      <c r="L16" s="50">
        <v>8233</v>
      </c>
      <c r="M16" s="50">
        <v>2469</v>
      </c>
      <c r="N16" s="50">
        <v>3055</v>
      </c>
      <c r="O16" s="50">
        <v>2801</v>
      </c>
      <c r="P16" s="50">
        <v>2877</v>
      </c>
      <c r="Q16" s="50">
        <v>2651</v>
      </c>
      <c r="R16" s="50">
        <v>3050</v>
      </c>
      <c r="S16" s="50">
        <v>1823</v>
      </c>
      <c r="T16" s="50">
        <v>1945</v>
      </c>
      <c r="U16" s="50">
        <v>988</v>
      </c>
      <c r="V16" s="50">
        <v>8030</v>
      </c>
      <c r="W16" s="50">
        <v>3700</v>
      </c>
      <c r="X16" s="50">
        <v>9730</v>
      </c>
      <c r="Y16" s="50">
        <v>7917</v>
      </c>
      <c r="Z16" s="50">
        <v>4157</v>
      </c>
      <c r="AA16" s="50">
        <v>7750</v>
      </c>
      <c r="AB16" s="50">
        <v>7200</v>
      </c>
      <c r="AC16" s="50">
        <v>7000</v>
      </c>
      <c r="AD16" s="50">
        <v>3375</v>
      </c>
      <c r="AE16" s="50">
        <v>1914</v>
      </c>
      <c r="AF16" s="50">
        <v>3000</v>
      </c>
      <c r="AG16" s="50">
        <v>5600</v>
      </c>
      <c r="AH16" s="50">
        <v>7500</v>
      </c>
      <c r="AI16" s="50">
        <v>5000</v>
      </c>
      <c r="AJ16" s="50">
        <v>7800</v>
      </c>
      <c r="AK16" s="50">
        <v>8948</v>
      </c>
      <c r="AL16" s="50">
        <v>4520</v>
      </c>
      <c r="AM16" s="50">
        <v>2816</v>
      </c>
      <c r="AN16" s="50">
        <v>4316</v>
      </c>
      <c r="AO16" s="50">
        <v>2813</v>
      </c>
      <c r="AP16" s="50">
        <v>12117</v>
      </c>
      <c r="AQ16" s="50">
        <v>1203</v>
      </c>
      <c r="AR16" s="50">
        <v>2730</v>
      </c>
      <c r="AS16" s="50">
        <v>2992</v>
      </c>
      <c r="AT16" s="50">
        <v>2950</v>
      </c>
      <c r="AU16" s="50">
        <v>3197</v>
      </c>
      <c r="AV16" s="50">
        <v>2857</v>
      </c>
      <c r="AW16" s="50">
        <v>1930</v>
      </c>
      <c r="AX16" s="50">
        <v>6695</v>
      </c>
      <c r="AY16" s="50">
        <v>3218</v>
      </c>
      <c r="AZ16" s="50">
        <v>4624</v>
      </c>
      <c r="BA16" s="50">
        <v>3430</v>
      </c>
      <c r="BB16" s="50">
        <v>4458</v>
      </c>
      <c r="BC16" s="50">
        <v>6844</v>
      </c>
      <c r="BD16" s="50">
        <v>4097</v>
      </c>
      <c r="BE16" s="50">
        <v>7078</v>
      </c>
      <c r="BF16" s="50">
        <v>8426</v>
      </c>
      <c r="BG16" s="50">
        <v>5188</v>
      </c>
      <c r="BH16" s="50">
        <v>7158</v>
      </c>
      <c r="BI16" s="50">
        <v>4628</v>
      </c>
      <c r="BJ16" s="53">
        <v>3905</v>
      </c>
      <c r="BK16" s="6"/>
      <c r="BL16" s="7">
        <f aca="true" t="shared" si="2" ref="BL16:BL25">AVERAGE(B16:BJ16)</f>
        <v>6533.754098360656</v>
      </c>
    </row>
    <row r="17" spans="1:64" ht="15.75">
      <c r="A17" s="33" t="s">
        <v>73</v>
      </c>
      <c r="B17" s="59">
        <v>3</v>
      </c>
      <c r="C17" s="59">
        <v>7</v>
      </c>
      <c r="D17" s="59">
        <v>7</v>
      </c>
      <c r="E17" s="59">
        <v>6</v>
      </c>
      <c r="F17" s="59">
        <v>0</v>
      </c>
      <c r="G17" s="59">
        <v>2</v>
      </c>
      <c r="H17" s="59">
        <v>0</v>
      </c>
      <c r="I17" s="59">
        <v>0</v>
      </c>
      <c r="J17" s="59">
        <v>55</v>
      </c>
      <c r="K17" s="59">
        <v>5</v>
      </c>
      <c r="L17" s="59">
        <v>30</v>
      </c>
      <c r="M17" s="59">
        <v>45</v>
      </c>
      <c r="N17" s="59">
        <v>75</v>
      </c>
      <c r="O17" s="59">
        <v>50</v>
      </c>
      <c r="P17" s="59">
        <v>50</v>
      </c>
      <c r="Q17" s="59">
        <v>50</v>
      </c>
      <c r="R17" s="59">
        <v>55</v>
      </c>
      <c r="S17" s="59">
        <v>100</v>
      </c>
      <c r="T17" s="59">
        <v>20</v>
      </c>
      <c r="U17" s="59">
        <v>100</v>
      </c>
      <c r="V17" s="59">
        <v>140</v>
      </c>
      <c r="W17" s="59">
        <v>100</v>
      </c>
      <c r="X17" s="59">
        <v>30</v>
      </c>
      <c r="Y17" s="59">
        <v>15</v>
      </c>
      <c r="Z17" s="59">
        <v>40</v>
      </c>
      <c r="AA17" s="59">
        <v>250</v>
      </c>
      <c r="AB17" s="59">
        <v>300</v>
      </c>
      <c r="AC17" s="59">
        <v>400</v>
      </c>
      <c r="AD17" s="59">
        <v>400</v>
      </c>
      <c r="AE17" s="59">
        <v>520</v>
      </c>
      <c r="AF17" s="59">
        <v>400</v>
      </c>
      <c r="AG17" s="59">
        <v>500</v>
      </c>
      <c r="AH17" s="59">
        <v>1000</v>
      </c>
      <c r="AI17" s="59">
        <v>700</v>
      </c>
      <c r="AJ17" s="59">
        <v>274</v>
      </c>
      <c r="AK17" s="59">
        <v>357</v>
      </c>
      <c r="AL17" s="59">
        <v>202</v>
      </c>
      <c r="AM17" s="59">
        <v>240</v>
      </c>
      <c r="AN17" s="59">
        <v>41</v>
      </c>
      <c r="AO17" s="59">
        <v>46</v>
      </c>
      <c r="AP17" s="59">
        <v>302</v>
      </c>
      <c r="AQ17" s="59">
        <v>300</v>
      </c>
      <c r="AR17" s="59">
        <v>232</v>
      </c>
      <c r="AS17" s="59">
        <v>496</v>
      </c>
      <c r="AT17" s="59">
        <v>751</v>
      </c>
      <c r="AU17" s="59">
        <v>1216</v>
      </c>
      <c r="AV17" s="59">
        <v>626</v>
      </c>
      <c r="AW17" s="59">
        <v>512</v>
      </c>
      <c r="AX17" s="59">
        <v>155</v>
      </c>
      <c r="AY17" s="59">
        <v>185</v>
      </c>
      <c r="AZ17" s="59">
        <v>144</v>
      </c>
      <c r="BA17" s="59">
        <v>180</v>
      </c>
      <c r="BB17" s="59">
        <v>49</v>
      </c>
      <c r="BC17" s="59">
        <v>144</v>
      </c>
      <c r="BD17" s="59">
        <v>86</v>
      </c>
      <c r="BE17" s="59">
        <v>391</v>
      </c>
      <c r="BF17" s="59">
        <v>114</v>
      </c>
      <c r="BG17" s="59">
        <v>435</v>
      </c>
      <c r="BH17" s="59">
        <v>424</v>
      </c>
      <c r="BI17" s="59">
        <v>113</v>
      </c>
      <c r="BJ17" s="57">
        <v>238</v>
      </c>
      <c r="BK17" s="6"/>
      <c r="BL17" s="7">
        <f t="shared" si="2"/>
        <v>224.72131147540983</v>
      </c>
    </row>
    <row r="18" spans="1:64" ht="15.75">
      <c r="A18" s="33" t="s">
        <v>74</v>
      </c>
      <c r="B18" s="59">
        <v>1117</v>
      </c>
      <c r="C18" s="59">
        <v>443</v>
      </c>
      <c r="D18" s="59">
        <v>1932</v>
      </c>
      <c r="E18" s="59">
        <v>6592</v>
      </c>
      <c r="F18" s="59">
        <v>2030</v>
      </c>
      <c r="G18" s="59">
        <v>3300</v>
      </c>
      <c r="H18" s="59">
        <v>2008</v>
      </c>
      <c r="I18" s="59">
        <v>1571</v>
      </c>
      <c r="J18" s="59">
        <v>4625</v>
      </c>
      <c r="K18" s="59">
        <v>10905</v>
      </c>
      <c r="L18" s="59">
        <v>1409</v>
      </c>
      <c r="M18" s="59">
        <v>5104</v>
      </c>
      <c r="N18" s="59">
        <v>1752</v>
      </c>
      <c r="O18" s="59">
        <v>954</v>
      </c>
      <c r="P18" s="59">
        <v>1845</v>
      </c>
      <c r="Q18" s="59">
        <v>140</v>
      </c>
      <c r="R18" s="59">
        <v>275</v>
      </c>
      <c r="S18" s="59">
        <v>688</v>
      </c>
      <c r="T18" s="59">
        <v>1539</v>
      </c>
      <c r="U18" s="59">
        <v>156</v>
      </c>
      <c r="V18" s="59">
        <v>1170</v>
      </c>
      <c r="W18" s="59">
        <v>2000</v>
      </c>
      <c r="X18" s="59">
        <v>120</v>
      </c>
      <c r="Y18" s="59">
        <v>3100</v>
      </c>
      <c r="Z18" s="59">
        <v>1447</v>
      </c>
      <c r="AA18" s="59">
        <v>51</v>
      </c>
      <c r="AB18" s="59">
        <v>2800</v>
      </c>
      <c r="AC18" s="59">
        <v>800</v>
      </c>
      <c r="AD18" s="59">
        <v>1967</v>
      </c>
      <c r="AE18" s="59">
        <v>1428</v>
      </c>
      <c r="AF18" s="59">
        <v>900</v>
      </c>
      <c r="AG18" s="59">
        <v>400</v>
      </c>
      <c r="AH18" s="59">
        <v>2500</v>
      </c>
      <c r="AI18" s="59">
        <v>200</v>
      </c>
      <c r="AJ18" s="59">
        <v>894</v>
      </c>
      <c r="AK18" s="59">
        <v>378</v>
      </c>
      <c r="AL18" s="59">
        <v>269</v>
      </c>
      <c r="AM18" s="59">
        <v>678</v>
      </c>
      <c r="AN18" s="59">
        <v>809</v>
      </c>
      <c r="AO18" s="59">
        <v>4670</v>
      </c>
      <c r="AP18" s="59">
        <v>1014</v>
      </c>
      <c r="AQ18" s="59">
        <v>1620</v>
      </c>
      <c r="AR18" s="59">
        <v>1674</v>
      </c>
      <c r="AS18" s="59">
        <v>1298</v>
      </c>
      <c r="AT18" s="59">
        <v>3271</v>
      </c>
      <c r="AU18" s="59">
        <v>8611</v>
      </c>
      <c r="AV18" s="59">
        <v>698</v>
      </c>
      <c r="AW18" s="59">
        <v>4589</v>
      </c>
      <c r="AX18" s="59">
        <v>1874</v>
      </c>
      <c r="AY18" s="59">
        <v>889</v>
      </c>
      <c r="AZ18" s="59">
        <v>1624</v>
      </c>
      <c r="BA18" s="59">
        <v>3189</v>
      </c>
      <c r="BB18" s="59">
        <v>1326</v>
      </c>
      <c r="BC18" s="59">
        <v>2146</v>
      </c>
      <c r="BD18" s="59">
        <v>2800</v>
      </c>
      <c r="BE18" s="59">
        <v>3389</v>
      </c>
      <c r="BF18" s="59">
        <v>2027</v>
      </c>
      <c r="BG18" s="59">
        <v>386</v>
      </c>
      <c r="BH18" s="59">
        <v>4332</v>
      </c>
      <c r="BI18" s="59">
        <v>1517</v>
      </c>
      <c r="BJ18" s="57">
        <v>2766</v>
      </c>
      <c r="BK18" s="6"/>
      <c r="BL18" s="7">
        <f t="shared" si="2"/>
        <v>2065.6721311475408</v>
      </c>
    </row>
    <row r="19" spans="1:64" ht="15.75">
      <c r="A19" s="33" t="s">
        <v>65</v>
      </c>
      <c r="B19" s="59">
        <v>10201</v>
      </c>
      <c r="C19" s="59">
        <v>7620</v>
      </c>
      <c r="D19" s="59">
        <v>8290</v>
      </c>
      <c r="E19" s="59">
        <v>5777</v>
      </c>
      <c r="F19" s="59">
        <v>5280</v>
      </c>
      <c r="G19" s="59">
        <v>3004</v>
      </c>
      <c r="H19" s="59">
        <v>4213</v>
      </c>
      <c r="I19" s="59">
        <v>4415</v>
      </c>
      <c r="J19" s="59">
        <v>1195</v>
      </c>
      <c r="K19" s="59">
        <v>1540</v>
      </c>
      <c r="L19" s="59">
        <v>1288</v>
      </c>
      <c r="M19" s="59">
        <v>2058</v>
      </c>
      <c r="N19" s="59">
        <v>845</v>
      </c>
      <c r="O19" s="59">
        <v>1878</v>
      </c>
      <c r="P19" s="59">
        <v>2319</v>
      </c>
      <c r="Q19" s="59">
        <v>576</v>
      </c>
      <c r="R19" s="59">
        <v>2440</v>
      </c>
      <c r="S19" s="59">
        <v>755</v>
      </c>
      <c r="T19" s="59">
        <v>1937</v>
      </c>
      <c r="U19" s="59">
        <v>2534</v>
      </c>
      <c r="V19" s="59">
        <v>220</v>
      </c>
      <c r="W19" s="59">
        <v>3000</v>
      </c>
      <c r="X19" s="59">
        <v>4160</v>
      </c>
      <c r="Y19" s="59">
        <v>2000</v>
      </c>
      <c r="Z19" s="59">
        <v>1876</v>
      </c>
      <c r="AA19" s="59">
        <v>0</v>
      </c>
      <c r="AB19" s="59">
        <v>0</v>
      </c>
      <c r="AC19" s="59">
        <v>1700</v>
      </c>
      <c r="AD19" s="59">
        <v>575</v>
      </c>
      <c r="AE19" s="59">
        <v>2418</v>
      </c>
      <c r="AF19" s="59">
        <v>4900</v>
      </c>
      <c r="AG19" s="59">
        <v>6700</v>
      </c>
      <c r="AH19" s="59">
        <v>11000</v>
      </c>
      <c r="AI19" s="59">
        <v>6100</v>
      </c>
      <c r="AJ19" s="59">
        <v>8585</v>
      </c>
      <c r="AK19" s="59">
        <v>5448</v>
      </c>
      <c r="AL19" s="59">
        <v>8681</v>
      </c>
      <c r="AM19" s="59">
        <v>5896</v>
      </c>
      <c r="AN19" s="59">
        <v>3720</v>
      </c>
      <c r="AO19" s="59">
        <v>6099</v>
      </c>
      <c r="AP19" s="59">
        <v>6241</v>
      </c>
      <c r="AQ19" s="59">
        <v>8240</v>
      </c>
      <c r="AR19" s="59">
        <v>13548</v>
      </c>
      <c r="AS19" s="59">
        <v>14025</v>
      </c>
      <c r="AT19" s="59">
        <v>16795</v>
      </c>
      <c r="AU19" s="59">
        <v>32589</v>
      </c>
      <c r="AV19" s="59">
        <v>10722</v>
      </c>
      <c r="AW19" s="59">
        <v>8093</v>
      </c>
      <c r="AX19" s="59">
        <v>9733</v>
      </c>
      <c r="AY19" s="59">
        <v>10660</v>
      </c>
      <c r="AZ19" s="59">
        <v>9063</v>
      </c>
      <c r="BA19" s="59">
        <v>8763</v>
      </c>
      <c r="BB19" s="59">
        <v>8588</v>
      </c>
      <c r="BC19" s="59">
        <v>8348</v>
      </c>
      <c r="BD19" s="59">
        <v>10485</v>
      </c>
      <c r="BE19" s="59">
        <v>11563</v>
      </c>
      <c r="BF19" s="59">
        <v>10888</v>
      </c>
      <c r="BG19" s="59">
        <v>22599</v>
      </c>
      <c r="BH19" s="59">
        <v>10103</v>
      </c>
      <c r="BI19" s="59">
        <v>8055</v>
      </c>
      <c r="BJ19" s="57">
        <v>10687</v>
      </c>
      <c r="BK19" s="6"/>
      <c r="BL19" s="7">
        <f t="shared" si="2"/>
        <v>6574.2786885245905</v>
      </c>
    </row>
    <row r="20" spans="1:64" ht="15.75">
      <c r="A20" s="33" t="s">
        <v>75</v>
      </c>
      <c r="B20" s="59">
        <v>16433</v>
      </c>
      <c r="C20" s="59">
        <v>4763</v>
      </c>
      <c r="D20" s="59">
        <v>17257</v>
      </c>
      <c r="E20" s="59">
        <v>26112</v>
      </c>
      <c r="F20" s="59">
        <v>0</v>
      </c>
      <c r="G20" s="59">
        <v>26679</v>
      </c>
      <c r="H20" s="59">
        <v>7921</v>
      </c>
      <c r="I20" s="59">
        <v>8352</v>
      </c>
      <c r="J20" s="59">
        <v>13969</v>
      </c>
      <c r="K20" s="59">
        <v>9589</v>
      </c>
      <c r="L20" s="59">
        <v>6201</v>
      </c>
      <c r="M20" s="59">
        <v>9119</v>
      </c>
      <c r="N20" s="59">
        <v>4389</v>
      </c>
      <c r="O20" s="59">
        <v>6336</v>
      </c>
      <c r="P20" s="59">
        <v>13944</v>
      </c>
      <c r="Q20" s="59">
        <v>23871</v>
      </c>
      <c r="R20" s="59">
        <v>5225</v>
      </c>
      <c r="S20" s="59">
        <v>19775</v>
      </c>
      <c r="T20" s="59">
        <v>1485</v>
      </c>
      <c r="U20" s="59">
        <v>1604</v>
      </c>
      <c r="V20" s="59">
        <v>20135</v>
      </c>
      <c r="W20" s="59">
        <v>12255</v>
      </c>
      <c r="X20" s="59">
        <v>4405</v>
      </c>
      <c r="Y20" s="59">
        <v>9747</v>
      </c>
      <c r="Z20" s="59">
        <v>6225</v>
      </c>
      <c r="AA20" s="59">
        <v>10057</v>
      </c>
      <c r="AB20" s="59">
        <v>18223</v>
      </c>
      <c r="AC20" s="59">
        <v>14521</v>
      </c>
      <c r="AD20" s="59">
        <v>26526</v>
      </c>
      <c r="AE20" s="59">
        <v>8662</v>
      </c>
      <c r="AF20" s="59">
        <v>11573</v>
      </c>
      <c r="AG20" s="59">
        <v>9087</v>
      </c>
      <c r="AH20" s="59">
        <v>26965</v>
      </c>
      <c r="AI20" s="59">
        <v>14742</v>
      </c>
      <c r="AJ20" s="59">
        <v>20810</v>
      </c>
      <c r="AK20" s="59">
        <v>6429</v>
      </c>
      <c r="AL20" s="59">
        <v>4742</v>
      </c>
      <c r="AM20" s="59">
        <v>49454</v>
      </c>
      <c r="AN20" s="59">
        <v>14354</v>
      </c>
      <c r="AO20" s="59">
        <v>39144</v>
      </c>
      <c r="AP20" s="59">
        <v>11555</v>
      </c>
      <c r="AQ20" s="59">
        <v>19615</v>
      </c>
      <c r="AR20" s="59">
        <v>19933</v>
      </c>
      <c r="AS20" s="59">
        <v>16325</v>
      </c>
      <c r="AT20" s="59">
        <v>34638</v>
      </c>
      <c r="AU20" s="59">
        <v>101207</v>
      </c>
      <c r="AV20" s="59">
        <v>17741</v>
      </c>
      <c r="AW20" s="59">
        <v>33378</v>
      </c>
      <c r="AX20" s="59">
        <v>61255</v>
      </c>
      <c r="AY20" s="59">
        <v>13632</v>
      </c>
      <c r="AZ20" s="59">
        <v>6548</v>
      </c>
      <c r="BA20" s="59">
        <v>35694</v>
      </c>
      <c r="BB20" s="59">
        <v>11817</v>
      </c>
      <c r="BC20" s="59">
        <v>4258</v>
      </c>
      <c r="BD20" s="59">
        <v>6034</v>
      </c>
      <c r="BE20" s="59">
        <v>1207</v>
      </c>
      <c r="BF20" s="59">
        <v>3670</v>
      </c>
      <c r="BG20" s="59">
        <v>9298</v>
      </c>
      <c r="BH20" s="59">
        <v>4996</v>
      </c>
      <c r="BI20" s="59">
        <v>4187</v>
      </c>
      <c r="BJ20" s="57">
        <v>9589</v>
      </c>
      <c r="BK20" s="6"/>
      <c r="BL20" s="7">
        <f t="shared" si="2"/>
        <v>16027.16393442623</v>
      </c>
    </row>
    <row r="21" spans="1:64" ht="15.75">
      <c r="A21" s="33" t="s">
        <v>69</v>
      </c>
      <c r="B21" s="59">
        <v>0</v>
      </c>
      <c r="C21" s="59">
        <v>0</v>
      </c>
      <c r="D21" s="59">
        <v>105</v>
      </c>
      <c r="E21" s="59">
        <v>6020</v>
      </c>
      <c r="F21" s="59">
        <v>0</v>
      </c>
      <c r="G21" s="59">
        <v>0</v>
      </c>
      <c r="H21" s="59">
        <v>8436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10</v>
      </c>
      <c r="R21" s="59">
        <v>5502</v>
      </c>
      <c r="S21" s="59">
        <v>1369</v>
      </c>
      <c r="T21" s="59">
        <v>0</v>
      </c>
      <c r="U21" s="59">
        <v>1275</v>
      </c>
      <c r="V21" s="59">
        <v>0</v>
      </c>
      <c r="W21" s="59">
        <v>5500</v>
      </c>
      <c r="X21" s="59">
        <v>0</v>
      </c>
      <c r="Y21" s="59">
        <v>0</v>
      </c>
      <c r="Z21" s="59">
        <v>2310</v>
      </c>
      <c r="AA21" s="59">
        <v>3710</v>
      </c>
      <c r="AB21" s="59">
        <v>12450</v>
      </c>
      <c r="AC21" s="59">
        <v>3500</v>
      </c>
      <c r="AD21" s="59">
        <v>900</v>
      </c>
      <c r="AE21" s="59">
        <v>1500</v>
      </c>
      <c r="AF21" s="59">
        <v>6700</v>
      </c>
      <c r="AG21" s="59">
        <v>3600</v>
      </c>
      <c r="AH21" s="59">
        <v>7100</v>
      </c>
      <c r="AI21" s="59">
        <v>600</v>
      </c>
      <c r="AJ21" s="59">
        <v>4800</v>
      </c>
      <c r="AK21" s="59">
        <v>2252</v>
      </c>
      <c r="AL21" s="59">
        <v>765</v>
      </c>
      <c r="AM21" s="59">
        <v>8100</v>
      </c>
      <c r="AN21" s="59">
        <v>3650</v>
      </c>
      <c r="AO21" s="59">
        <v>0</v>
      </c>
      <c r="AP21" s="59">
        <v>11363</v>
      </c>
      <c r="AQ21" s="59">
        <v>26115</v>
      </c>
      <c r="AR21" s="59">
        <v>14440</v>
      </c>
      <c r="AS21" s="59">
        <v>0</v>
      </c>
      <c r="AT21" s="59">
        <v>0</v>
      </c>
      <c r="AU21" s="59">
        <v>0</v>
      </c>
      <c r="AV21" s="59">
        <v>0</v>
      </c>
      <c r="AW21" s="59">
        <v>78496</v>
      </c>
      <c r="AX21" s="59">
        <v>19732</v>
      </c>
      <c r="AY21" s="59">
        <v>20127</v>
      </c>
      <c r="AZ21" s="59">
        <v>8590</v>
      </c>
      <c r="BA21" s="59">
        <v>30186</v>
      </c>
      <c r="BB21" s="59">
        <v>5109</v>
      </c>
      <c r="BC21" s="59">
        <v>44818</v>
      </c>
      <c r="BD21" s="59">
        <v>20606</v>
      </c>
      <c r="BE21" s="59">
        <v>33054</v>
      </c>
      <c r="BF21" s="59">
        <v>18757</v>
      </c>
      <c r="BG21" s="59">
        <v>45136</v>
      </c>
      <c r="BH21" s="59">
        <v>29997</v>
      </c>
      <c r="BI21" s="59">
        <v>4074</v>
      </c>
      <c r="BJ21" s="57">
        <v>5751</v>
      </c>
      <c r="BK21" s="6"/>
      <c r="BL21" s="7">
        <f t="shared" si="2"/>
        <v>8303.360655737704</v>
      </c>
    </row>
    <row r="22" spans="1:64" ht="15.75">
      <c r="A22" s="33" t="s">
        <v>76</v>
      </c>
      <c r="B22" s="59">
        <v>5840</v>
      </c>
      <c r="C22" s="59">
        <v>7844</v>
      </c>
      <c r="D22" s="59">
        <v>2525</v>
      </c>
      <c r="E22" s="59">
        <v>10394</v>
      </c>
      <c r="F22" s="59">
        <v>2859</v>
      </c>
      <c r="G22" s="59">
        <v>14120</v>
      </c>
      <c r="H22" s="59">
        <v>8905</v>
      </c>
      <c r="I22" s="59">
        <v>1869</v>
      </c>
      <c r="J22" s="59">
        <v>19418</v>
      </c>
      <c r="K22" s="59">
        <v>3615</v>
      </c>
      <c r="L22" s="59">
        <v>38150</v>
      </c>
      <c r="M22" s="59">
        <v>25810</v>
      </c>
      <c r="N22" s="59">
        <v>4082</v>
      </c>
      <c r="O22" s="59">
        <v>3723</v>
      </c>
      <c r="P22" s="59">
        <v>724</v>
      </c>
      <c r="Q22" s="59">
        <v>6828</v>
      </c>
      <c r="R22" s="59">
        <v>8246</v>
      </c>
      <c r="S22" s="59">
        <v>43728</v>
      </c>
      <c r="T22" s="59">
        <v>4655</v>
      </c>
      <c r="U22" s="59">
        <v>510</v>
      </c>
      <c r="V22" s="59">
        <v>40740</v>
      </c>
      <c r="W22" s="59">
        <v>19200</v>
      </c>
      <c r="X22" s="59">
        <v>13340</v>
      </c>
      <c r="Y22" s="59">
        <v>63085</v>
      </c>
      <c r="Z22" s="59">
        <v>16972</v>
      </c>
      <c r="AA22" s="59">
        <v>72508</v>
      </c>
      <c r="AB22" s="59">
        <v>245500</v>
      </c>
      <c r="AC22" s="59">
        <v>25400</v>
      </c>
      <c r="AD22" s="59">
        <v>71801</v>
      </c>
      <c r="AE22" s="59">
        <v>3633</v>
      </c>
      <c r="AF22" s="59">
        <v>109400</v>
      </c>
      <c r="AG22" s="59">
        <v>14500</v>
      </c>
      <c r="AH22" s="59">
        <v>64600</v>
      </c>
      <c r="AI22" s="59">
        <v>58000</v>
      </c>
      <c r="AJ22" s="59">
        <v>99339</v>
      </c>
      <c r="AK22" s="59">
        <v>8501</v>
      </c>
      <c r="AL22" s="59">
        <v>3057</v>
      </c>
      <c r="AM22" s="59">
        <v>66344</v>
      </c>
      <c r="AN22" s="59">
        <v>30950</v>
      </c>
      <c r="AO22" s="59">
        <v>51948</v>
      </c>
      <c r="AP22" s="59">
        <v>21540</v>
      </c>
      <c r="AQ22" s="59">
        <v>20151</v>
      </c>
      <c r="AR22" s="59">
        <v>25964</v>
      </c>
      <c r="AS22" s="59">
        <v>14791</v>
      </c>
      <c r="AT22" s="59">
        <v>24255</v>
      </c>
      <c r="AU22" s="59">
        <v>68089</v>
      </c>
      <c r="AV22" s="59">
        <v>13932</v>
      </c>
      <c r="AW22" s="59">
        <v>41401</v>
      </c>
      <c r="AX22" s="59">
        <v>20281</v>
      </c>
      <c r="AY22" s="59">
        <v>34962</v>
      </c>
      <c r="AZ22" s="59">
        <v>15112</v>
      </c>
      <c r="BA22" s="59">
        <v>25608</v>
      </c>
      <c r="BB22" s="59">
        <v>24968</v>
      </c>
      <c r="BC22" s="59">
        <v>43462</v>
      </c>
      <c r="BD22" s="59">
        <v>39609</v>
      </c>
      <c r="BE22" s="59">
        <v>4502</v>
      </c>
      <c r="BF22" s="59">
        <v>93484</v>
      </c>
      <c r="BG22" s="59">
        <v>17613</v>
      </c>
      <c r="BH22" s="59">
        <v>36374</v>
      </c>
      <c r="BI22" s="59">
        <v>15035</v>
      </c>
      <c r="BJ22" s="57">
        <v>39624</v>
      </c>
      <c r="BK22" s="6"/>
      <c r="BL22" s="7">
        <f t="shared" si="2"/>
        <v>31695.409836065573</v>
      </c>
    </row>
    <row r="23" spans="1:64" ht="15.75">
      <c r="A23" s="33" t="s">
        <v>71</v>
      </c>
      <c r="B23" s="59">
        <v>21607</v>
      </c>
      <c r="C23" s="59">
        <v>23916</v>
      </c>
      <c r="D23" s="59">
        <v>12007</v>
      </c>
      <c r="E23" s="59">
        <v>15367</v>
      </c>
      <c r="F23" s="59">
        <v>22108</v>
      </c>
      <c r="G23" s="59">
        <v>20539</v>
      </c>
      <c r="H23" s="59">
        <v>16619</v>
      </c>
      <c r="I23" s="59">
        <v>23563</v>
      </c>
      <c r="J23" s="59">
        <v>12966</v>
      </c>
      <c r="K23" s="59">
        <v>14499</v>
      </c>
      <c r="L23" s="59">
        <v>33645</v>
      </c>
      <c r="M23" s="59">
        <v>3978</v>
      </c>
      <c r="N23" s="59">
        <v>26757</v>
      </c>
      <c r="O23" s="59">
        <v>14414</v>
      </c>
      <c r="P23" s="59">
        <v>19722</v>
      </c>
      <c r="Q23" s="59">
        <v>26180</v>
      </c>
      <c r="R23" s="59">
        <v>34595</v>
      </c>
      <c r="S23" s="59">
        <v>33651</v>
      </c>
      <c r="T23" s="59">
        <v>57742</v>
      </c>
      <c r="U23" s="59">
        <v>34763</v>
      </c>
      <c r="V23" s="59">
        <v>33551</v>
      </c>
      <c r="W23" s="59">
        <v>19150</v>
      </c>
      <c r="X23" s="59">
        <v>37639</v>
      </c>
      <c r="Y23" s="59">
        <v>9747</v>
      </c>
      <c r="Z23" s="59">
        <v>16515</v>
      </c>
      <c r="AA23" s="59">
        <v>9790</v>
      </c>
      <c r="AB23" s="59">
        <v>5740</v>
      </c>
      <c r="AC23" s="59">
        <v>10300</v>
      </c>
      <c r="AD23" s="59">
        <v>7400</v>
      </c>
      <c r="AE23" s="59">
        <v>7828</v>
      </c>
      <c r="AF23" s="59">
        <v>10300</v>
      </c>
      <c r="AG23" s="59">
        <v>16000</v>
      </c>
      <c r="AH23" s="59">
        <v>9774</v>
      </c>
      <c r="AI23" s="59">
        <v>17549</v>
      </c>
      <c r="AJ23" s="59">
        <v>34363</v>
      </c>
      <c r="AK23" s="59">
        <v>95263</v>
      </c>
      <c r="AL23" s="59">
        <v>72505</v>
      </c>
      <c r="AM23" s="59">
        <v>21082</v>
      </c>
      <c r="AN23" s="59">
        <v>21836</v>
      </c>
      <c r="AO23" s="59">
        <v>16466</v>
      </c>
      <c r="AP23" s="59">
        <v>16373</v>
      </c>
      <c r="AQ23" s="59">
        <v>42624</v>
      </c>
      <c r="AR23" s="59">
        <v>21819</v>
      </c>
      <c r="AS23" s="59">
        <v>28726</v>
      </c>
      <c r="AT23" s="59">
        <v>12785</v>
      </c>
      <c r="AU23" s="59">
        <v>16340</v>
      </c>
      <c r="AV23" s="59">
        <v>12147</v>
      </c>
      <c r="AW23" s="59">
        <v>10312</v>
      </c>
      <c r="AX23" s="59">
        <v>12544</v>
      </c>
      <c r="AY23" s="59">
        <v>10096</v>
      </c>
      <c r="AZ23" s="59">
        <v>10288</v>
      </c>
      <c r="BA23" s="59">
        <v>10669</v>
      </c>
      <c r="BB23" s="59">
        <v>9804</v>
      </c>
      <c r="BC23" s="59">
        <v>6774</v>
      </c>
      <c r="BD23" s="59">
        <v>9630</v>
      </c>
      <c r="BE23" s="59">
        <v>8123</v>
      </c>
      <c r="BF23" s="59">
        <v>11683</v>
      </c>
      <c r="BG23" s="59">
        <v>6048</v>
      </c>
      <c r="BH23" s="59">
        <v>10454</v>
      </c>
      <c r="BI23" s="59">
        <v>11615</v>
      </c>
      <c r="BJ23" s="57">
        <v>9461</v>
      </c>
      <c r="BK23" s="6"/>
      <c r="BL23" s="7">
        <f t="shared" si="2"/>
        <v>20159.852459016394</v>
      </c>
    </row>
    <row r="24" spans="1:64" ht="15.75">
      <c r="A24" s="33" t="s">
        <v>77</v>
      </c>
      <c r="B24" s="59">
        <v>17412</v>
      </c>
      <c r="C24" s="59">
        <v>20280</v>
      </c>
      <c r="D24" s="59">
        <v>18822</v>
      </c>
      <c r="E24" s="59">
        <v>25927</v>
      </c>
      <c r="F24" s="59">
        <v>39030</v>
      </c>
      <c r="G24" s="59">
        <v>7901</v>
      </c>
      <c r="H24" s="59">
        <v>28744</v>
      </c>
      <c r="I24" s="59">
        <v>25428</v>
      </c>
      <c r="J24" s="59">
        <v>33315</v>
      </c>
      <c r="K24" s="59">
        <v>55136</v>
      </c>
      <c r="L24" s="59">
        <v>44142</v>
      </c>
      <c r="M24" s="59">
        <v>5658</v>
      </c>
      <c r="N24" s="59">
        <v>50437</v>
      </c>
      <c r="O24" s="59">
        <v>61264</v>
      </c>
      <c r="P24" s="59">
        <v>24570</v>
      </c>
      <c r="Q24" s="59">
        <v>25381</v>
      </c>
      <c r="R24" s="59">
        <v>9714</v>
      </c>
      <c r="S24" s="59">
        <v>15423</v>
      </c>
      <c r="T24" s="59">
        <v>50475</v>
      </c>
      <c r="U24" s="59">
        <v>22103</v>
      </c>
      <c r="V24" s="59">
        <v>4405</v>
      </c>
      <c r="W24" s="59">
        <v>30777</v>
      </c>
      <c r="X24" s="59">
        <v>51720</v>
      </c>
      <c r="Y24" s="59">
        <v>38185</v>
      </c>
      <c r="Z24" s="59">
        <v>49347</v>
      </c>
      <c r="AA24" s="59">
        <v>10195</v>
      </c>
      <c r="AB24" s="59">
        <v>24303</v>
      </c>
      <c r="AC24" s="59">
        <v>29959</v>
      </c>
      <c r="AD24" s="59">
        <v>19000</v>
      </c>
      <c r="AE24" s="59">
        <v>27263</v>
      </c>
      <c r="AF24" s="59">
        <v>8400</v>
      </c>
      <c r="AG24" s="59">
        <v>36000</v>
      </c>
      <c r="AH24" s="59">
        <v>6720</v>
      </c>
      <c r="AI24" s="59">
        <v>22600</v>
      </c>
      <c r="AJ24" s="59">
        <v>8258</v>
      </c>
      <c r="AK24" s="59">
        <v>22607</v>
      </c>
      <c r="AL24" s="59">
        <v>37836</v>
      </c>
      <c r="AM24" s="59">
        <v>3044</v>
      </c>
      <c r="AN24" s="59">
        <v>12493</v>
      </c>
      <c r="AO24" s="59">
        <v>4774</v>
      </c>
      <c r="AP24" s="59">
        <v>5165</v>
      </c>
      <c r="AQ24" s="59">
        <v>27777</v>
      </c>
      <c r="AR24" s="59">
        <v>10419</v>
      </c>
      <c r="AS24" s="59">
        <v>6721</v>
      </c>
      <c r="AT24" s="59">
        <v>30414</v>
      </c>
      <c r="AU24" s="59">
        <v>4121</v>
      </c>
      <c r="AV24" s="59">
        <v>40281</v>
      </c>
      <c r="AW24" s="59">
        <v>20735</v>
      </c>
      <c r="AX24" s="59">
        <v>4841</v>
      </c>
      <c r="AY24" s="59">
        <v>7740</v>
      </c>
      <c r="AZ24" s="59">
        <v>8922</v>
      </c>
      <c r="BA24" s="59">
        <v>19168</v>
      </c>
      <c r="BB24" s="59">
        <v>6155</v>
      </c>
      <c r="BC24" s="59">
        <v>10739</v>
      </c>
      <c r="BD24" s="59">
        <v>20374</v>
      </c>
      <c r="BE24" s="59">
        <v>39845</v>
      </c>
      <c r="BF24" s="59">
        <v>26957</v>
      </c>
      <c r="BG24" s="59">
        <v>17423</v>
      </c>
      <c r="BH24" s="59">
        <v>10108</v>
      </c>
      <c r="BI24" s="59">
        <v>13052</v>
      </c>
      <c r="BJ24" s="57">
        <v>22114</v>
      </c>
      <c r="BK24" s="6"/>
      <c r="BL24" s="7">
        <f t="shared" si="2"/>
        <v>22657.688524590165</v>
      </c>
    </row>
    <row r="25" spans="1:64" ht="15.75">
      <c r="A25" s="33" t="s">
        <v>78</v>
      </c>
      <c r="B25" s="59">
        <v>23815</v>
      </c>
      <c r="C25" s="59">
        <v>42084</v>
      </c>
      <c r="D25" s="59">
        <v>140115</v>
      </c>
      <c r="E25" s="59">
        <v>42437</v>
      </c>
      <c r="F25" s="59">
        <v>25068</v>
      </c>
      <c r="G25" s="59">
        <v>38646</v>
      </c>
      <c r="H25" s="59">
        <v>40135</v>
      </c>
      <c r="I25" s="59">
        <v>40755</v>
      </c>
      <c r="J25" s="59">
        <v>72338</v>
      </c>
      <c r="K25" s="59">
        <v>60312</v>
      </c>
      <c r="L25" s="59">
        <v>62120</v>
      </c>
      <c r="M25" s="59">
        <v>29564</v>
      </c>
      <c r="N25" s="59">
        <v>59862</v>
      </c>
      <c r="O25" s="59">
        <v>27980</v>
      </c>
      <c r="P25" s="59">
        <v>35887</v>
      </c>
      <c r="Q25" s="59">
        <v>96600</v>
      </c>
      <c r="R25" s="59">
        <v>238505</v>
      </c>
      <c r="S25" s="59">
        <v>340352</v>
      </c>
      <c r="T25" s="59">
        <v>161399</v>
      </c>
      <c r="U25" s="59">
        <v>107676</v>
      </c>
      <c r="V25" s="59">
        <v>105210</v>
      </c>
      <c r="W25" s="59">
        <v>85430</v>
      </c>
      <c r="X25" s="59">
        <v>178606</v>
      </c>
      <c r="Y25" s="59">
        <v>130450</v>
      </c>
      <c r="Z25" s="59">
        <v>118900</v>
      </c>
      <c r="AA25" s="59">
        <v>123100</v>
      </c>
      <c r="AB25" s="59">
        <v>113300</v>
      </c>
      <c r="AC25" s="59">
        <v>109500</v>
      </c>
      <c r="AD25" s="59">
        <v>161600</v>
      </c>
      <c r="AE25" s="59">
        <v>155100</v>
      </c>
      <c r="AF25" s="59">
        <v>100700</v>
      </c>
      <c r="AG25" s="59">
        <v>135900</v>
      </c>
      <c r="AH25" s="59">
        <v>136700</v>
      </c>
      <c r="AI25" s="59">
        <v>146700</v>
      </c>
      <c r="AJ25" s="59">
        <v>170721</v>
      </c>
      <c r="AK25" s="59">
        <v>551700</v>
      </c>
      <c r="AL25" s="59">
        <v>72800</v>
      </c>
      <c r="AM25" s="59">
        <v>104600</v>
      </c>
      <c r="AN25" s="59">
        <v>174200</v>
      </c>
      <c r="AO25" s="59">
        <v>197181</v>
      </c>
      <c r="AP25" s="59">
        <v>154806</v>
      </c>
      <c r="AQ25" s="59">
        <v>122001</v>
      </c>
      <c r="AR25" s="59">
        <v>803107</v>
      </c>
      <c r="AS25" s="59">
        <v>815973</v>
      </c>
      <c r="AT25" s="59">
        <v>528018</v>
      </c>
      <c r="AU25" s="59">
        <v>462431</v>
      </c>
      <c r="AV25" s="59">
        <v>262973</v>
      </c>
      <c r="AW25" s="59">
        <v>242769</v>
      </c>
      <c r="AX25" s="59">
        <v>288779</v>
      </c>
      <c r="AY25" s="59">
        <v>312188</v>
      </c>
      <c r="AZ25" s="59">
        <v>351445</v>
      </c>
      <c r="BA25" s="59">
        <v>180822</v>
      </c>
      <c r="BB25" s="59">
        <v>217867</v>
      </c>
      <c r="BC25" s="59">
        <v>438421</v>
      </c>
      <c r="BD25" s="59">
        <v>332574</v>
      </c>
      <c r="BE25" s="59">
        <v>408072</v>
      </c>
      <c r="BF25" s="59">
        <v>438999</v>
      </c>
      <c r="BG25" s="59">
        <v>328103</v>
      </c>
      <c r="BH25" s="59">
        <v>546450</v>
      </c>
      <c r="BI25" s="59">
        <v>791360</v>
      </c>
      <c r="BJ25" s="57">
        <v>667400</v>
      </c>
      <c r="BK25" s="6"/>
      <c r="BL25" s="7">
        <f t="shared" si="2"/>
        <v>220534.52459016393</v>
      </c>
    </row>
    <row r="26" spans="1:64" ht="16.5" thickBot="1">
      <c r="A26" s="61" t="s">
        <v>79</v>
      </c>
      <c r="B26" s="36">
        <f>SUM(B16:B25)</f>
        <v>109188</v>
      </c>
      <c r="C26" s="36">
        <f aca="true" t="shared" si="3" ref="C26:BJ26">SUM(C16:C25)</f>
        <v>119806</v>
      </c>
      <c r="D26" s="36">
        <f t="shared" si="3"/>
        <v>210807</v>
      </c>
      <c r="E26" s="36">
        <f t="shared" si="3"/>
        <v>152190</v>
      </c>
      <c r="F26" s="36">
        <f t="shared" si="3"/>
        <v>125372</v>
      </c>
      <c r="G26" s="36">
        <f t="shared" si="3"/>
        <v>125600</v>
      </c>
      <c r="H26" s="36">
        <f t="shared" si="3"/>
        <v>136409</v>
      </c>
      <c r="I26" s="36">
        <f t="shared" si="3"/>
        <v>123570</v>
      </c>
      <c r="J26" s="36">
        <f t="shared" si="3"/>
        <v>170869</v>
      </c>
      <c r="K26" s="36">
        <f t="shared" si="3"/>
        <v>172104</v>
      </c>
      <c r="L26" s="36">
        <f t="shared" si="3"/>
        <v>195218</v>
      </c>
      <c r="M26" s="36">
        <f t="shared" si="3"/>
        <v>83805</v>
      </c>
      <c r="N26" s="36">
        <f t="shared" si="3"/>
        <v>151254</v>
      </c>
      <c r="O26" s="36">
        <f t="shared" si="3"/>
        <v>119400</v>
      </c>
      <c r="P26" s="36">
        <f t="shared" si="3"/>
        <v>101938</v>
      </c>
      <c r="Q26" s="36">
        <f t="shared" si="3"/>
        <v>182287</v>
      </c>
      <c r="R26" s="36">
        <f t="shared" si="3"/>
        <v>307607</v>
      </c>
      <c r="S26" s="36">
        <f t="shared" si="3"/>
        <v>457664</v>
      </c>
      <c r="T26" s="36">
        <f t="shared" si="3"/>
        <v>281197</v>
      </c>
      <c r="U26" s="36">
        <f t="shared" si="3"/>
        <v>171709</v>
      </c>
      <c r="V26" s="36">
        <f t="shared" si="3"/>
        <v>213601</v>
      </c>
      <c r="W26" s="36">
        <f t="shared" si="3"/>
        <v>181112</v>
      </c>
      <c r="X26" s="36">
        <f t="shared" si="3"/>
        <v>299750</v>
      </c>
      <c r="Y26" s="36">
        <f t="shared" si="3"/>
        <v>264246</v>
      </c>
      <c r="Z26" s="36">
        <f t="shared" si="3"/>
        <v>217789</v>
      </c>
      <c r="AA26" s="36">
        <f t="shared" si="3"/>
        <v>237411</v>
      </c>
      <c r="AB26" s="36">
        <f t="shared" si="3"/>
        <v>429816</v>
      </c>
      <c r="AC26" s="36">
        <f t="shared" si="3"/>
        <v>203080</v>
      </c>
      <c r="AD26" s="36">
        <f t="shared" si="3"/>
        <v>293544</v>
      </c>
      <c r="AE26" s="36">
        <f t="shared" si="3"/>
        <v>210266</v>
      </c>
      <c r="AF26" s="36">
        <f t="shared" si="3"/>
        <v>256273</v>
      </c>
      <c r="AG26" s="36">
        <f t="shared" si="3"/>
        <v>228287</v>
      </c>
      <c r="AH26" s="36">
        <f t="shared" si="3"/>
        <v>273859</v>
      </c>
      <c r="AI26" s="36">
        <f t="shared" si="3"/>
        <v>272191</v>
      </c>
      <c r="AJ26" s="36">
        <f t="shared" si="3"/>
        <v>355844</v>
      </c>
      <c r="AK26" s="36">
        <f t="shared" si="3"/>
        <v>701883</v>
      </c>
      <c r="AL26" s="36">
        <f t="shared" si="3"/>
        <v>205377</v>
      </c>
      <c r="AM26" s="36">
        <f t="shared" si="3"/>
        <v>262254</v>
      </c>
      <c r="AN26" s="36">
        <f t="shared" si="3"/>
        <v>266369</v>
      </c>
      <c r="AO26" s="36">
        <f t="shared" si="3"/>
        <v>323141</v>
      </c>
      <c r="AP26" s="36">
        <f t="shared" si="3"/>
        <v>240476</v>
      </c>
      <c r="AQ26" s="36">
        <f t="shared" si="3"/>
        <v>269646</v>
      </c>
      <c r="AR26" s="36">
        <f t="shared" si="3"/>
        <v>913866</v>
      </c>
      <c r="AS26" s="36">
        <f t="shared" si="3"/>
        <v>901347</v>
      </c>
      <c r="AT26" s="36">
        <f t="shared" si="3"/>
        <v>653877</v>
      </c>
      <c r="AU26" s="36">
        <f t="shared" si="3"/>
        <v>697801</v>
      </c>
      <c r="AV26" s="36">
        <f t="shared" si="3"/>
        <v>361977</v>
      </c>
      <c r="AW26" s="36">
        <f t="shared" si="3"/>
        <v>442215</v>
      </c>
      <c r="AX26" s="36">
        <f t="shared" si="3"/>
        <v>425889</v>
      </c>
      <c r="AY26" s="36">
        <f t="shared" si="3"/>
        <v>413697</v>
      </c>
      <c r="AZ26" s="36">
        <f t="shared" si="3"/>
        <v>416360</v>
      </c>
      <c r="BA26" s="36">
        <f t="shared" si="3"/>
        <v>317709</v>
      </c>
      <c r="BB26" s="36">
        <f t="shared" si="3"/>
        <v>290141</v>
      </c>
      <c r="BC26" s="60">
        <f t="shared" si="3"/>
        <v>565954</v>
      </c>
      <c r="BD26" s="60">
        <f t="shared" si="3"/>
        <v>446295</v>
      </c>
      <c r="BE26" s="60">
        <f t="shared" si="3"/>
        <v>517224</v>
      </c>
      <c r="BF26" s="60">
        <f t="shared" si="3"/>
        <v>615005</v>
      </c>
      <c r="BG26" s="60">
        <f t="shared" si="3"/>
        <v>452229</v>
      </c>
      <c r="BH26" s="60">
        <f t="shared" si="3"/>
        <v>660396</v>
      </c>
      <c r="BI26" s="60">
        <f t="shared" si="3"/>
        <v>853636</v>
      </c>
      <c r="BJ26" s="51">
        <f t="shared" si="3"/>
        <v>771535</v>
      </c>
      <c r="BK26" s="11"/>
      <c r="BL26" s="12">
        <f>AVERAGE(B26:BJ26)</f>
        <v>334776.4262295082</v>
      </c>
    </row>
    <row r="27" spans="1:64" ht="16.5" thickBot="1">
      <c r="A27" s="5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58"/>
      <c r="BD27" s="58"/>
      <c r="BE27" s="58"/>
      <c r="BF27" s="58"/>
      <c r="BG27" s="58"/>
      <c r="BH27" s="58"/>
      <c r="BI27" s="58"/>
      <c r="BJ27" s="49"/>
      <c r="BK27" s="6"/>
      <c r="BL27" s="7"/>
    </row>
    <row r="28" spans="1:64" ht="15.75">
      <c r="A28" s="35" t="s">
        <v>80</v>
      </c>
      <c r="B28" s="54">
        <v>2253</v>
      </c>
      <c r="C28" s="54">
        <v>3223</v>
      </c>
      <c r="D28" s="54">
        <v>4150</v>
      </c>
      <c r="E28" s="54">
        <v>5613</v>
      </c>
      <c r="F28" s="54">
        <v>5054</v>
      </c>
      <c r="G28" s="54">
        <v>2797</v>
      </c>
      <c r="H28" s="54">
        <v>4196</v>
      </c>
      <c r="I28" s="54">
        <v>760</v>
      </c>
      <c r="J28" s="54">
        <v>1736</v>
      </c>
      <c r="K28" s="54">
        <v>1903</v>
      </c>
      <c r="L28" s="54">
        <v>1835</v>
      </c>
      <c r="M28" s="54">
        <v>1299</v>
      </c>
      <c r="N28" s="54">
        <v>1763</v>
      </c>
      <c r="O28" s="54">
        <v>1226</v>
      </c>
      <c r="P28" s="54">
        <v>900</v>
      </c>
      <c r="Q28" s="54">
        <v>1200</v>
      </c>
      <c r="R28" s="54">
        <v>800</v>
      </c>
      <c r="S28" s="54">
        <v>1000</v>
      </c>
      <c r="T28" s="54">
        <v>1100</v>
      </c>
      <c r="U28" s="54">
        <v>700</v>
      </c>
      <c r="V28" s="54">
        <v>425</v>
      </c>
      <c r="W28" s="54">
        <v>525</v>
      </c>
      <c r="X28" s="54">
        <v>550</v>
      </c>
      <c r="Y28" s="54">
        <v>300</v>
      </c>
      <c r="Z28" s="54">
        <v>125</v>
      </c>
      <c r="AA28" s="54">
        <v>150</v>
      </c>
      <c r="AB28" s="54">
        <v>500</v>
      </c>
      <c r="AC28" s="54">
        <v>300</v>
      </c>
      <c r="AD28" s="54">
        <v>0</v>
      </c>
      <c r="AE28" s="54">
        <v>100</v>
      </c>
      <c r="AF28" s="54">
        <v>500</v>
      </c>
      <c r="AG28" s="54">
        <v>600</v>
      </c>
      <c r="AH28" s="54">
        <v>500</v>
      </c>
      <c r="AI28" s="54">
        <v>700</v>
      </c>
      <c r="AJ28" s="54">
        <v>1900</v>
      </c>
      <c r="AK28" s="54">
        <v>1295</v>
      </c>
      <c r="AL28" s="54">
        <v>788</v>
      </c>
      <c r="AM28" s="54">
        <v>840</v>
      </c>
      <c r="AN28" s="54">
        <v>1118</v>
      </c>
      <c r="AO28" s="54">
        <v>517</v>
      </c>
      <c r="AP28" s="54">
        <v>788</v>
      </c>
      <c r="AQ28" s="54">
        <v>518</v>
      </c>
      <c r="AR28" s="54">
        <v>500</v>
      </c>
      <c r="AS28" s="54">
        <v>2336</v>
      </c>
      <c r="AT28" s="54">
        <v>344</v>
      </c>
      <c r="AU28" s="54">
        <v>1175</v>
      </c>
      <c r="AV28" s="54">
        <v>373</v>
      </c>
      <c r="AW28" s="54">
        <v>2437</v>
      </c>
      <c r="AX28" s="54">
        <v>1653</v>
      </c>
      <c r="AY28" s="54">
        <v>1557</v>
      </c>
      <c r="AZ28" s="54">
        <v>1147</v>
      </c>
      <c r="BA28" s="54">
        <v>3109</v>
      </c>
      <c r="BB28" s="54">
        <v>658</v>
      </c>
      <c r="BC28" s="54">
        <v>2257</v>
      </c>
      <c r="BD28" s="54">
        <v>4878</v>
      </c>
      <c r="BE28" s="54">
        <v>6447</v>
      </c>
      <c r="BF28" s="54">
        <v>9045</v>
      </c>
      <c r="BG28" s="54">
        <v>7253</v>
      </c>
      <c r="BH28" s="54">
        <v>1507</v>
      </c>
      <c r="BI28" s="54">
        <v>1719</v>
      </c>
      <c r="BJ28" s="52">
        <v>4224</v>
      </c>
      <c r="BK28" s="6"/>
      <c r="BL28" s="7">
        <f aca="true" t="shared" si="4" ref="BL28:BL41">AVERAGE(B28:BJ28)</f>
        <v>1789.6065573770493</v>
      </c>
    </row>
    <row r="29" spans="1:64" ht="15.75">
      <c r="A29" s="33" t="s">
        <v>81</v>
      </c>
      <c r="B29" s="55">
        <v>8189</v>
      </c>
      <c r="C29" s="55">
        <v>37874</v>
      </c>
      <c r="D29" s="55">
        <v>13373</v>
      </c>
      <c r="E29" s="55">
        <v>21747</v>
      </c>
      <c r="F29" s="55">
        <v>10899</v>
      </c>
      <c r="G29" s="55">
        <v>21829</v>
      </c>
      <c r="H29" s="55">
        <v>30181</v>
      </c>
      <c r="I29" s="55">
        <v>11128</v>
      </c>
      <c r="J29" s="55">
        <v>11943</v>
      </c>
      <c r="K29" s="55">
        <v>12037</v>
      </c>
      <c r="L29" s="55">
        <v>12251</v>
      </c>
      <c r="M29" s="55">
        <v>17597</v>
      </c>
      <c r="N29" s="55">
        <v>16554</v>
      </c>
      <c r="O29" s="55">
        <v>6151</v>
      </c>
      <c r="P29" s="55">
        <v>11900</v>
      </c>
      <c r="Q29" s="55">
        <v>3900</v>
      </c>
      <c r="R29" s="55">
        <v>2300</v>
      </c>
      <c r="S29" s="55">
        <v>3600</v>
      </c>
      <c r="T29" s="55">
        <v>1900</v>
      </c>
      <c r="U29" s="55">
        <v>1825</v>
      </c>
      <c r="V29" s="55">
        <v>9100</v>
      </c>
      <c r="W29" s="55">
        <v>12800</v>
      </c>
      <c r="X29" s="55">
        <v>6000</v>
      </c>
      <c r="Y29" s="55">
        <v>10100</v>
      </c>
      <c r="Z29" s="55">
        <v>5300</v>
      </c>
      <c r="AA29" s="55">
        <v>6700</v>
      </c>
      <c r="AB29" s="55">
        <v>7600</v>
      </c>
      <c r="AC29" s="55">
        <v>3700</v>
      </c>
      <c r="AD29" s="55">
        <v>8500</v>
      </c>
      <c r="AE29" s="55">
        <v>6300</v>
      </c>
      <c r="AF29" s="55">
        <v>11800</v>
      </c>
      <c r="AG29" s="55">
        <v>6700</v>
      </c>
      <c r="AH29" s="55">
        <v>7100</v>
      </c>
      <c r="AI29" s="55">
        <v>10500</v>
      </c>
      <c r="AJ29" s="55">
        <v>11000</v>
      </c>
      <c r="AK29" s="55">
        <v>15346</v>
      </c>
      <c r="AL29" s="55">
        <v>5867</v>
      </c>
      <c r="AM29" s="55">
        <v>10847</v>
      </c>
      <c r="AN29" s="55">
        <v>10329</v>
      </c>
      <c r="AO29" s="55">
        <v>5347</v>
      </c>
      <c r="AP29" s="55">
        <v>13912</v>
      </c>
      <c r="AQ29" s="55">
        <v>8200</v>
      </c>
      <c r="AR29" s="55">
        <v>5378</v>
      </c>
      <c r="AS29" s="55">
        <v>14165</v>
      </c>
      <c r="AT29" s="55">
        <v>15215</v>
      </c>
      <c r="AU29" s="55">
        <v>31543</v>
      </c>
      <c r="AV29" s="55">
        <v>13237</v>
      </c>
      <c r="AW29" s="55">
        <v>28097</v>
      </c>
      <c r="AX29" s="55">
        <v>45283</v>
      </c>
      <c r="AY29" s="55">
        <v>0</v>
      </c>
      <c r="AZ29" s="55">
        <v>24814</v>
      </c>
      <c r="BA29" s="55">
        <v>55854</v>
      </c>
      <c r="BB29" s="55">
        <v>27500</v>
      </c>
      <c r="BC29" s="55">
        <v>66830</v>
      </c>
      <c r="BD29" s="55">
        <v>28181</v>
      </c>
      <c r="BE29" s="55">
        <v>27085</v>
      </c>
      <c r="BF29" s="55">
        <v>39121</v>
      </c>
      <c r="BG29" s="55">
        <v>55758</v>
      </c>
      <c r="BH29" s="55">
        <v>35558</v>
      </c>
      <c r="BI29" s="55">
        <v>15437</v>
      </c>
      <c r="BJ29" s="48">
        <v>27211</v>
      </c>
      <c r="BK29" s="6"/>
      <c r="BL29" s="7">
        <f t="shared" si="4"/>
        <v>16499.885245901638</v>
      </c>
    </row>
    <row r="30" spans="1:64" ht="15.75">
      <c r="A30" s="33" t="s">
        <v>82</v>
      </c>
      <c r="B30" s="55">
        <v>69870</v>
      </c>
      <c r="C30" s="55">
        <v>57500</v>
      </c>
      <c r="D30" s="55">
        <v>27200</v>
      </c>
      <c r="E30" s="55">
        <v>12692</v>
      </c>
      <c r="F30" s="55">
        <v>31215</v>
      </c>
      <c r="G30" s="55">
        <v>10690</v>
      </c>
      <c r="H30" s="55">
        <v>9018</v>
      </c>
      <c r="I30" s="55">
        <v>3740</v>
      </c>
      <c r="J30" s="55">
        <v>7353</v>
      </c>
      <c r="K30" s="55">
        <v>14341</v>
      </c>
      <c r="L30" s="55">
        <v>12727</v>
      </c>
      <c r="M30" s="55">
        <v>14630</v>
      </c>
      <c r="N30" s="55">
        <v>4463</v>
      </c>
      <c r="O30" s="55">
        <v>3976</v>
      </c>
      <c r="P30" s="55">
        <v>22600</v>
      </c>
      <c r="Q30" s="55">
        <v>14200</v>
      </c>
      <c r="R30" s="55">
        <v>9900</v>
      </c>
      <c r="S30" s="55">
        <v>12400</v>
      </c>
      <c r="T30" s="55">
        <v>11200</v>
      </c>
      <c r="U30" s="55">
        <v>15000</v>
      </c>
      <c r="V30" s="55">
        <v>8950</v>
      </c>
      <c r="W30" s="55">
        <v>3475</v>
      </c>
      <c r="X30" s="55">
        <v>5825</v>
      </c>
      <c r="Y30" s="55">
        <v>5500</v>
      </c>
      <c r="Z30" s="55">
        <v>1550</v>
      </c>
      <c r="AA30" s="55">
        <v>2925</v>
      </c>
      <c r="AB30" s="55">
        <v>9000</v>
      </c>
      <c r="AC30" s="55">
        <v>22000</v>
      </c>
      <c r="AD30" s="55">
        <v>12800</v>
      </c>
      <c r="AE30" s="55">
        <v>22700</v>
      </c>
      <c r="AF30" s="55">
        <v>1700</v>
      </c>
      <c r="AG30" s="55">
        <v>2800</v>
      </c>
      <c r="AH30" s="55">
        <v>10700</v>
      </c>
      <c r="AI30" s="55">
        <v>56200</v>
      </c>
      <c r="AJ30" s="55">
        <v>17200</v>
      </c>
      <c r="AK30" s="55">
        <v>18082</v>
      </c>
      <c r="AL30" s="55">
        <v>24774</v>
      </c>
      <c r="AM30" s="55">
        <v>8497</v>
      </c>
      <c r="AN30" s="55">
        <v>27455</v>
      </c>
      <c r="AO30" s="55">
        <v>0</v>
      </c>
      <c r="AP30" s="55">
        <v>26960</v>
      </c>
      <c r="AQ30" s="55">
        <v>13531</v>
      </c>
      <c r="AR30" s="55">
        <v>5169</v>
      </c>
      <c r="AS30" s="55">
        <v>10327</v>
      </c>
      <c r="AT30" s="55">
        <v>8514</v>
      </c>
      <c r="AU30" s="55">
        <v>22192</v>
      </c>
      <c r="AV30" s="55">
        <v>12689</v>
      </c>
      <c r="AW30" s="55">
        <v>25574</v>
      </c>
      <c r="AX30" s="55">
        <v>12554</v>
      </c>
      <c r="AY30" s="55">
        <v>31789</v>
      </c>
      <c r="AZ30" s="55">
        <v>18956</v>
      </c>
      <c r="BA30" s="55">
        <v>9464</v>
      </c>
      <c r="BB30" s="55">
        <v>17702</v>
      </c>
      <c r="BC30" s="55">
        <v>13828</v>
      </c>
      <c r="BD30" s="55">
        <v>15431</v>
      </c>
      <c r="BE30" s="55">
        <v>58556</v>
      </c>
      <c r="BF30" s="55">
        <v>15144</v>
      </c>
      <c r="BG30" s="55">
        <v>0</v>
      </c>
      <c r="BH30" s="55">
        <v>0</v>
      </c>
      <c r="BI30" s="55">
        <v>30509</v>
      </c>
      <c r="BJ30" s="48">
        <v>23660</v>
      </c>
      <c r="BK30" s="6"/>
      <c r="BL30" s="7">
        <f t="shared" si="4"/>
        <v>16383.557377049181</v>
      </c>
    </row>
    <row r="31" spans="1:64" ht="15.75">
      <c r="A31" s="33" t="s">
        <v>83</v>
      </c>
      <c r="B31" s="55">
        <v>8015</v>
      </c>
      <c r="C31" s="55">
        <v>819</v>
      </c>
      <c r="D31" s="55">
        <v>1864</v>
      </c>
      <c r="E31" s="55">
        <v>640</v>
      </c>
      <c r="F31" s="55">
        <v>1050</v>
      </c>
      <c r="G31" s="55">
        <v>42</v>
      </c>
      <c r="H31" s="55">
        <v>0</v>
      </c>
      <c r="I31" s="55">
        <v>52</v>
      </c>
      <c r="J31" s="55">
        <v>988</v>
      </c>
      <c r="K31" s="55">
        <v>253</v>
      </c>
      <c r="L31" s="55">
        <v>164</v>
      </c>
      <c r="M31" s="55">
        <v>945</v>
      </c>
      <c r="N31" s="55">
        <v>446</v>
      </c>
      <c r="O31" s="55">
        <v>101</v>
      </c>
      <c r="P31" s="55">
        <v>200</v>
      </c>
      <c r="Q31" s="55">
        <v>100</v>
      </c>
      <c r="R31" s="55">
        <v>300</v>
      </c>
      <c r="S31" s="55">
        <v>850</v>
      </c>
      <c r="T31" s="55">
        <v>100</v>
      </c>
      <c r="U31" s="55">
        <v>100</v>
      </c>
      <c r="V31" s="55">
        <v>400</v>
      </c>
      <c r="W31" s="55">
        <v>5700</v>
      </c>
      <c r="X31" s="55">
        <v>1925</v>
      </c>
      <c r="Y31" s="55">
        <v>4125</v>
      </c>
      <c r="Z31" s="55">
        <v>525</v>
      </c>
      <c r="AA31" s="55">
        <v>9900</v>
      </c>
      <c r="AB31" s="55">
        <v>500</v>
      </c>
      <c r="AC31" s="55">
        <v>200</v>
      </c>
      <c r="AD31" s="55">
        <v>700</v>
      </c>
      <c r="AE31" s="55">
        <v>0</v>
      </c>
      <c r="AF31" s="55">
        <v>0</v>
      </c>
      <c r="AG31" s="55">
        <v>0</v>
      </c>
      <c r="AH31" s="55">
        <v>1700</v>
      </c>
      <c r="AI31" s="55">
        <v>600</v>
      </c>
      <c r="AJ31" s="55">
        <v>300</v>
      </c>
      <c r="AK31" s="55">
        <v>355</v>
      </c>
      <c r="AL31" s="55">
        <v>114</v>
      </c>
      <c r="AM31" s="55">
        <v>2398</v>
      </c>
      <c r="AN31" s="55">
        <v>450</v>
      </c>
      <c r="AO31" s="55">
        <v>103</v>
      </c>
      <c r="AP31" s="55">
        <v>752</v>
      </c>
      <c r="AQ31" s="55">
        <v>234</v>
      </c>
      <c r="AR31" s="55">
        <v>1395</v>
      </c>
      <c r="AS31" s="55">
        <v>7416</v>
      </c>
      <c r="AT31" s="55">
        <v>843</v>
      </c>
      <c r="AU31" s="55">
        <v>3662</v>
      </c>
      <c r="AV31" s="55">
        <v>879</v>
      </c>
      <c r="AW31" s="55">
        <v>1207</v>
      </c>
      <c r="AX31" s="55">
        <v>2111</v>
      </c>
      <c r="AY31" s="55">
        <v>8706</v>
      </c>
      <c r="AZ31" s="55">
        <v>5375</v>
      </c>
      <c r="BA31" s="55">
        <v>4682</v>
      </c>
      <c r="BB31" s="55">
        <v>15738</v>
      </c>
      <c r="BC31" s="55">
        <v>2040</v>
      </c>
      <c r="BD31" s="55">
        <v>2677</v>
      </c>
      <c r="BE31" s="55">
        <v>5522</v>
      </c>
      <c r="BF31" s="55">
        <v>3564</v>
      </c>
      <c r="BG31" s="55">
        <v>5565</v>
      </c>
      <c r="BH31" s="55">
        <v>3449</v>
      </c>
      <c r="BI31" s="55">
        <v>3427</v>
      </c>
      <c r="BJ31" s="48">
        <v>3496</v>
      </c>
      <c r="BK31" s="6"/>
      <c r="BL31" s="7">
        <f t="shared" si="4"/>
        <v>2127.27868852459</v>
      </c>
    </row>
    <row r="32" spans="1:64" ht="15.75">
      <c r="A32" s="33" t="s">
        <v>84</v>
      </c>
      <c r="B32" s="55">
        <v>13152</v>
      </c>
      <c r="C32" s="55">
        <v>25504</v>
      </c>
      <c r="D32" s="55">
        <v>29085</v>
      </c>
      <c r="E32" s="55">
        <v>29240</v>
      </c>
      <c r="F32" s="55">
        <v>42926</v>
      </c>
      <c r="G32" s="55">
        <v>37929</v>
      </c>
      <c r="H32" s="55">
        <v>36457</v>
      </c>
      <c r="I32" s="55">
        <v>30545</v>
      </c>
      <c r="J32" s="55">
        <v>30351</v>
      </c>
      <c r="K32" s="55">
        <v>21081</v>
      </c>
      <c r="L32" s="55">
        <v>26519</v>
      </c>
      <c r="M32" s="55">
        <v>21209</v>
      </c>
      <c r="N32" s="55">
        <v>31351</v>
      </c>
      <c r="O32" s="55">
        <v>12951</v>
      </c>
      <c r="P32" s="55">
        <v>17000</v>
      </c>
      <c r="Q32" s="55">
        <v>20600</v>
      </c>
      <c r="R32" s="55">
        <v>8500</v>
      </c>
      <c r="S32" s="55">
        <v>15100</v>
      </c>
      <c r="T32" s="55">
        <v>54200</v>
      </c>
      <c r="U32" s="55">
        <v>16300</v>
      </c>
      <c r="V32" s="55">
        <v>17300</v>
      </c>
      <c r="W32" s="55">
        <v>35200</v>
      </c>
      <c r="X32" s="55">
        <v>19200</v>
      </c>
      <c r="Y32" s="55">
        <v>41100</v>
      </c>
      <c r="Z32" s="55">
        <v>59200</v>
      </c>
      <c r="AA32" s="55">
        <v>101300</v>
      </c>
      <c r="AB32" s="55">
        <v>45100</v>
      </c>
      <c r="AC32" s="55">
        <v>48200</v>
      </c>
      <c r="AD32" s="55">
        <v>36800</v>
      </c>
      <c r="AE32" s="55">
        <v>19000</v>
      </c>
      <c r="AF32" s="55">
        <v>19700</v>
      </c>
      <c r="AG32" s="55">
        <v>58000</v>
      </c>
      <c r="AH32" s="55">
        <v>68000</v>
      </c>
      <c r="AI32" s="55">
        <v>64800</v>
      </c>
      <c r="AJ32" s="55">
        <v>50400</v>
      </c>
      <c r="AK32" s="55">
        <v>85502</v>
      </c>
      <c r="AL32" s="55">
        <v>17778</v>
      </c>
      <c r="AM32" s="55">
        <v>23065</v>
      </c>
      <c r="AN32" s="55">
        <v>55906</v>
      </c>
      <c r="AO32" s="55">
        <v>34375</v>
      </c>
      <c r="AP32" s="55">
        <v>31413</v>
      </c>
      <c r="AQ32" s="55">
        <v>44440</v>
      </c>
      <c r="AR32" s="55">
        <v>54599</v>
      </c>
      <c r="AS32" s="55">
        <v>38091</v>
      </c>
      <c r="AT32" s="55">
        <v>9745</v>
      </c>
      <c r="AU32" s="55">
        <v>52595</v>
      </c>
      <c r="AV32" s="55">
        <v>28309</v>
      </c>
      <c r="AW32" s="55">
        <v>5167</v>
      </c>
      <c r="AX32" s="55">
        <v>42615</v>
      </c>
      <c r="AY32" s="55">
        <v>34920</v>
      </c>
      <c r="AZ32" s="55">
        <v>62216</v>
      </c>
      <c r="BA32" s="55">
        <v>35935</v>
      </c>
      <c r="BB32" s="55">
        <v>16986</v>
      </c>
      <c r="BC32" s="55">
        <v>32073</v>
      </c>
      <c r="BD32" s="55">
        <v>27290</v>
      </c>
      <c r="BE32" s="55">
        <v>11160</v>
      </c>
      <c r="BF32" s="55">
        <v>24126</v>
      </c>
      <c r="BG32" s="55">
        <v>35983</v>
      </c>
      <c r="BH32" s="55">
        <v>43841</v>
      </c>
      <c r="BI32" s="55">
        <v>30723</v>
      </c>
      <c r="BJ32" s="48">
        <v>20616</v>
      </c>
      <c r="BK32" s="6"/>
      <c r="BL32" s="7">
        <f t="shared" si="4"/>
        <v>34471.62295081967</v>
      </c>
    </row>
    <row r="33" spans="1:64" ht="15.75">
      <c r="A33" s="33" t="s">
        <v>85</v>
      </c>
      <c r="B33" s="55">
        <v>5819</v>
      </c>
      <c r="C33" s="55">
        <v>2622</v>
      </c>
      <c r="D33" s="55">
        <v>2271</v>
      </c>
      <c r="E33" s="55">
        <v>5236</v>
      </c>
      <c r="F33" s="55">
        <v>13677</v>
      </c>
      <c r="G33" s="55">
        <v>4099</v>
      </c>
      <c r="H33" s="55">
        <v>944</v>
      </c>
      <c r="I33" s="55">
        <v>1887</v>
      </c>
      <c r="J33" s="55">
        <v>1103</v>
      </c>
      <c r="K33" s="55">
        <v>1069</v>
      </c>
      <c r="L33" s="55">
        <v>521</v>
      </c>
      <c r="M33" s="55">
        <v>1759</v>
      </c>
      <c r="N33" s="55">
        <v>1589</v>
      </c>
      <c r="O33" s="55">
        <v>827</v>
      </c>
      <c r="P33" s="55">
        <v>100</v>
      </c>
      <c r="Q33" s="55">
        <v>200</v>
      </c>
      <c r="R33" s="55">
        <v>1300</v>
      </c>
      <c r="S33" s="55">
        <v>500</v>
      </c>
      <c r="T33" s="55">
        <v>1100</v>
      </c>
      <c r="U33" s="55">
        <v>1400</v>
      </c>
      <c r="V33" s="55">
        <v>1500</v>
      </c>
      <c r="W33" s="55">
        <v>900</v>
      </c>
      <c r="X33" s="55">
        <v>900</v>
      </c>
      <c r="Y33" s="55">
        <v>1000</v>
      </c>
      <c r="Z33" s="55">
        <v>30700</v>
      </c>
      <c r="AA33" s="55">
        <v>200</v>
      </c>
      <c r="AB33" s="55">
        <v>200</v>
      </c>
      <c r="AC33" s="55">
        <v>800</v>
      </c>
      <c r="AD33" s="55">
        <v>600</v>
      </c>
      <c r="AE33" s="55">
        <v>2500</v>
      </c>
      <c r="AF33" s="55">
        <v>300</v>
      </c>
      <c r="AG33" s="55">
        <v>1200</v>
      </c>
      <c r="AH33" s="55">
        <v>900</v>
      </c>
      <c r="AI33" s="55">
        <v>4300</v>
      </c>
      <c r="AJ33" s="55">
        <v>200</v>
      </c>
      <c r="AK33" s="55">
        <v>127</v>
      </c>
      <c r="AL33" s="55">
        <v>251</v>
      </c>
      <c r="AM33" s="55">
        <v>633</v>
      </c>
      <c r="AN33" s="55">
        <v>746</v>
      </c>
      <c r="AO33" s="55">
        <v>257</v>
      </c>
      <c r="AP33" s="55">
        <v>787</v>
      </c>
      <c r="AQ33" s="55">
        <v>422</v>
      </c>
      <c r="AR33" s="55">
        <v>2267</v>
      </c>
      <c r="AS33" s="55">
        <v>978</v>
      </c>
      <c r="AT33" s="55">
        <v>2055</v>
      </c>
      <c r="AU33" s="55">
        <v>2173</v>
      </c>
      <c r="AV33" s="55">
        <v>846</v>
      </c>
      <c r="AW33" s="55">
        <v>1912</v>
      </c>
      <c r="AX33" s="55">
        <v>759</v>
      </c>
      <c r="AY33" s="55">
        <v>355</v>
      </c>
      <c r="AZ33" s="55">
        <v>284</v>
      </c>
      <c r="BA33" s="55">
        <v>999</v>
      </c>
      <c r="BB33" s="55">
        <v>1357</v>
      </c>
      <c r="BC33" s="55">
        <v>925</v>
      </c>
      <c r="BD33" s="55">
        <v>1822</v>
      </c>
      <c r="BE33" s="55">
        <v>1227</v>
      </c>
      <c r="BF33" s="55">
        <v>1756</v>
      </c>
      <c r="BG33" s="55">
        <v>21250</v>
      </c>
      <c r="BH33" s="55">
        <v>5474</v>
      </c>
      <c r="BI33" s="55">
        <v>2203</v>
      </c>
      <c r="BJ33" s="48">
        <v>1959</v>
      </c>
      <c r="BK33" s="6"/>
      <c r="BL33" s="7">
        <f t="shared" si="4"/>
        <v>2427</v>
      </c>
    </row>
    <row r="34" spans="1:64" ht="15.75">
      <c r="A34" s="33" t="s">
        <v>86</v>
      </c>
      <c r="B34" s="55">
        <v>22231</v>
      </c>
      <c r="C34" s="55">
        <v>18509</v>
      </c>
      <c r="D34" s="55">
        <v>5967</v>
      </c>
      <c r="E34" s="55">
        <v>4016</v>
      </c>
      <c r="F34" s="55">
        <v>3323</v>
      </c>
      <c r="G34" s="55">
        <v>4376</v>
      </c>
      <c r="H34" s="55">
        <v>60484</v>
      </c>
      <c r="I34" s="55">
        <v>4523</v>
      </c>
      <c r="J34" s="55">
        <v>2565</v>
      </c>
      <c r="K34" s="55">
        <v>30096</v>
      </c>
      <c r="L34" s="55">
        <v>9836</v>
      </c>
      <c r="M34" s="55">
        <v>9437</v>
      </c>
      <c r="N34" s="55">
        <v>16043</v>
      </c>
      <c r="O34" s="55">
        <v>602</v>
      </c>
      <c r="P34" s="55">
        <v>8700</v>
      </c>
      <c r="Q34" s="55">
        <v>100</v>
      </c>
      <c r="R34" s="55">
        <v>700</v>
      </c>
      <c r="S34" s="55">
        <v>14100</v>
      </c>
      <c r="T34" s="55">
        <v>300</v>
      </c>
      <c r="U34" s="55">
        <v>475</v>
      </c>
      <c r="V34" s="55">
        <v>9300</v>
      </c>
      <c r="W34" s="55">
        <v>1200</v>
      </c>
      <c r="X34" s="55">
        <v>6200</v>
      </c>
      <c r="Y34" s="55">
        <v>1900</v>
      </c>
      <c r="Z34" s="55">
        <v>1025</v>
      </c>
      <c r="AA34" s="55">
        <v>900</v>
      </c>
      <c r="AB34" s="55">
        <v>1000</v>
      </c>
      <c r="AC34" s="55">
        <v>1800</v>
      </c>
      <c r="AD34" s="55">
        <v>14000</v>
      </c>
      <c r="AE34" s="55">
        <v>2300</v>
      </c>
      <c r="AF34" s="55">
        <v>700</v>
      </c>
      <c r="AG34" s="55">
        <v>12100</v>
      </c>
      <c r="AH34" s="55">
        <v>2400</v>
      </c>
      <c r="AI34" s="55">
        <v>8200</v>
      </c>
      <c r="AJ34" s="55">
        <v>6300</v>
      </c>
      <c r="AK34" s="55">
        <v>32598</v>
      </c>
      <c r="AL34" s="55">
        <v>6394</v>
      </c>
      <c r="AM34" s="55">
        <v>3690</v>
      </c>
      <c r="AN34" s="55">
        <v>49893</v>
      </c>
      <c r="AO34" s="55">
        <v>37529</v>
      </c>
      <c r="AP34" s="55">
        <v>9715</v>
      </c>
      <c r="AQ34" s="55">
        <v>34254</v>
      </c>
      <c r="AR34" s="55">
        <v>16488</v>
      </c>
      <c r="AS34" s="55">
        <v>38315</v>
      </c>
      <c r="AT34" s="55">
        <v>21884</v>
      </c>
      <c r="AU34" s="55">
        <v>14105</v>
      </c>
      <c r="AV34" s="55">
        <v>3400</v>
      </c>
      <c r="AW34" s="55">
        <v>9279</v>
      </c>
      <c r="AX34" s="55">
        <v>11005</v>
      </c>
      <c r="AY34" s="55">
        <v>12762</v>
      </c>
      <c r="AZ34" s="55">
        <v>16728</v>
      </c>
      <c r="BA34" s="55">
        <v>5334</v>
      </c>
      <c r="BB34" s="55">
        <v>45932</v>
      </c>
      <c r="BC34" s="55">
        <v>13435</v>
      </c>
      <c r="BD34" s="55">
        <v>11651</v>
      </c>
      <c r="BE34" s="55">
        <v>14068</v>
      </c>
      <c r="BF34" s="55">
        <v>7445</v>
      </c>
      <c r="BG34" s="55">
        <v>16105</v>
      </c>
      <c r="BH34" s="55">
        <v>9414</v>
      </c>
      <c r="BI34" s="55">
        <v>5167</v>
      </c>
      <c r="BJ34" s="48">
        <v>28609</v>
      </c>
      <c r="BK34" s="6"/>
      <c r="BL34" s="7">
        <f t="shared" si="4"/>
        <v>12473.88524590164</v>
      </c>
    </row>
    <row r="35" spans="1:64" ht="15.75">
      <c r="A35" s="33" t="s">
        <v>87</v>
      </c>
      <c r="B35" s="55">
        <v>8655</v>
      </c>
      <c r="C35" s="55">
        <v>7324</v>
      </c>
      <c r="D35" s="55">
        <v>8632</v>
      </c>
      <c r="E35" s="55">
        <v>4560</v>
      </c>
      <c r="F35" s="55">
        <v>6735</v>
      </c>
      <c r="G35" s="55">
        <v>4476</v>
      </c>
      <c r="H35" s="55">
        <v>11212</v>
      </c>
      <c r="I35" s="55">
        <v>10450</v>
      </c>
      <c r="J35" s="55">
        <v>10014</v>
      </c>
      <c r="K35" s="55">
        <v>8643</v>
      </c>
      <c r="L35" s="55">
        <v>4460</v>
      </c>
      <c r="M35" s="55">
        <v>4252</v>
      </c>
      <c r="N35" s="55">
        <v>10729</v>
      </c>
      <c r="O35" s="55">
        <v>12276</v>
      </c>
      <c r="P35" s="55">
        <v>17200</v>
      </c>
      <c r="Q35" s="55">
        <v>9600</v>
      </c>
      <c r="R35" s="55">
        <v>10900</v>
      </c>
      <c r="S35" s="55">
        <v>6000</v>
      </c>
      <c r="T35" s="55">
        <v>7700</v>
      </c>
      <c r="U35" s="55">
        <v>12525</v>
      </c>
      <c r="V35" s="55">
        <v>6200</v>
      </c>
      <c r="W35" s="55">
        <v>15500</v>
      </c>
      <c r="X35" s="55">
        <v>21750</v>
      </c>
      <c r="Y35" s="55">
        <v>21550</v>
      </c>
      <c r="Z35" s="55">
        <v>20950</v>
      </c>
      <c r="AA35" s="55">
        <v>10750</v>
      </c>
      <c r="AB35" s="55">
        <v>11600</v>
      </c>
      <c r="AC35" s="55">
        <v>8300</v>
      </c>
      <c r="AD35" s="55">
        <v>5700</v>
      </c>
      <c r="AE35" s="55">
        <v>7800</v>
      </c>
      <c r="AF35" s="55">
        <v>5600</v>
      </c>
      <c r="AG35" s="55">
        <v>14300</v>
      </c>
      <c r="AH35" s="55">
        <v>8900</v>
      </c>
      <c r="AI35" s="55">
        <v>15300</v>
      </c>
      <c r="AJ35" s="55">
        <v>16600</v>
      </c>
      <c r="AK35" s="55">
        <v>21276</v>
      </c>
      <c r="AL35" s="55">
        <v>15800</v>
      </c>
      <c r="AM35" s="55">
        <v>8300</v>
      </c>
      <c r="AN35" s="55">
        <v>31963</v>
      </c>
      <c r="AO35" s="55">
        <v>22420</v>
      </c>
      <c r="AP35" s="55">
        <v>18997</v>
      </c>
      <c r="AQ35" s="55">
        <v>23194</v>
      </c>
      <c r="AR35" s="55">
        <v>31926</v>
      </c>
      <c r="AS35" s="55">
        <v>15632</v>
      </c>
      <c r="AT35" s="55">
        <v>21727</v>
      </c>
      <c r="AU35" s="55">
        <v>22536</v>
      </c>
      <c r="AV35" s="55">
        <v>12985</v>
      </c>
      <c r="AW35" s="55">
        <v>10703</v>
      </c>
      <c r="AX35" s="55">
        <v>13363</v>
      </c>
      <c r="AY35" s="55">
        <v>36276</v>
      </c>
      <c r="AZ35" s="55">
        <v>21234</v>
      </c>
      <c r="BA35" s="55">
        <v>33379</v>
      </c>
      <c r="BB35" s="55">
        <v>25907</v>
      </c>
      <c r="BC35" s="55">
        <v>15648</v>
      </c>
      <c r="BD35" s="55">
        <v>28327</v>
      </c>
      <c r="BE35" s="55">
        <v>19844</v>
      </c>
      <c r="BF35" s="55">
        <v>28363</v>
      </c>
      <c r="BG35" s="55">
        <v>35983</v>
      </c>
      <c r="BH35" s="55">
        <v>24182</v>
      </c>
      <c r="BI35" s="55">
        <v>38586</v>
      </c>
      <c r="BJ35" s="48">
        <v>28371</v>
      </c>
      <c r="BK35" s="6"/>
      <c r="BL35" s="7">
        <f t="shared" si="4"/>
        <v>15968.27868852459</v>
      </c>
    </row>
    <row r="36" spans="1:64" ht="15.75">
      <c r="A36" s="33" t="s">
        <v>88</v>
      </c>
      <c r="B36" s="55">
        <v>11370</v>
      </c>
      <c r="C36" s="55">
        <v>11762</v>
      </c>
      <c r="D36" s="55">
        <v>11000</v>
      </c>
      <c r="E36" s="55">
        <v>12530</v>
      </c>
      <c r="F36" s="55">
        <v>8300</v>
      </c>
      <c r="G36" s="55">
        <v>100</v>
      </c>
      <c r="H36" s="55">
        <v>3900</v>
      </c>
      <c r="I36" s="55">
        <v>1400</v>
      </c>
      <c r="J36" s="55">
        <v>1810</v>
      </c>
      <c r="K36" s="55">
        <v>30950</v>
      </c>
      <c r="L36" s="55">
        <v>1725</v>
      </c>
      <c r="M36" s="55">
        <v>7233</v>
      </c>
      <c r="N36" s="55">
        <v>4963</v>
      </c>
      <c r="O36" s="55">
        <v>6866</v>
      </c>
      <c r="P36" s="55">
        <v>5254</v>
      </c>
      <c r="Q36" s="55">
        <v>3600</v>
      </c>
      <c r="R36" s="55">
        <v>1500</v>
      </c>
      <c r="S36" s="55">
        <v>0</v>
      </c>
      <c r="T36" s="55">
        <v>0</v>
      </c>
      <c r="U36" s="55">
        <v>225</v>
      </c>
      <c r="V36" s="55">
        <v>250</v>
      </c>
      <c r="W36" s="55">
        <v>1125</v>
      </c>
      <c r="X36" s="55">
        <v>750</v>
      </c>
      <c r="Y36" s="55">
        <v>1525</v>
      </c>
      <c r="Z36" s="55">
        <v>1600</v>
      </c>
      <c r="AA36" s="55">
        <v>0</v>
      </c>
      <c r="AB36" s="55">
        <v>2100</v>
      </c>
      <c r="AC36" s="55">
        <v>566</v>
      </c>
      <c r="AD36" s="55">
        <v>1081</v>
      </c>
      <c r="AE36" s="55">
        <v>1584</v>
      </c>
      <c r="AF36" s="55">
        <v>100</v>
      </c>
      <c r="AG36" s="55">
        <v>1723</v>
      </c>
      <c r="AH36" s="55">
        <v>1505</v>
      </c>
      <c r="AI36" s="55">
        <v>3900</v>
      </c>
      <c r="AJ36" s="55">
        <v>1500</v>
      </c>
      <c r="AK36" s="55">
        <v>2584</v>
      </c>
      <c r="AL36" s="55">
        <v>945</v>
      </c>
      <c r="AM36" s="55">
        <v>742</v>
      </c>
      <c r="AN36" s="55">
        <v>391</v>
      </c>
      <c r="AO36" s="55">
        <v>1174</v>
      </c>
      <c r="AP36" s="55">
        <v>389</v>
      </c>
      <c r="AQ36" s="55">
        <v>1129</v>
      </c>
      <c r="AR36" s="55">
        <v>770</v>
      </c>
      <c r="AS36" s="55">
        <v>433</v>
      </c>
      <c r="AT36" s="55">
        <v>1052</v>
      </c>
      <c r="AU36" s="55">
        <v>1736</v>
      </c>
      <c r="AV36" s="55">
        <v>1063</v>
      </c>
      <c r="AW36" s="55">
        <v>747</v>
      </c>
      <c r="AX36" s="55">
        <v>401</v>
      </c>
      <c r="AY36" s="55">
        <v>409</v>
      </c>
      <c r="AZ36" s="55">
        <v>229</v>
      </c>
      <c r="BA36" s="55">
        <v>938</v>
      </c>
      <c r="BB36" s="55">
        <v>1090</v>
      </c>
      <c r="BC36" s="55">
        <v>1245</v>
      </c>
      <c r="BD36" s="55">
        <v>1070</v>
      </c>
      <c r="BE36" s="55">
        <v>779</v>
      </c>
      <c r="BF36" s="55">
        <v>611</v>
      </c>
      <c r="BG36" s="55">
        <v>1492</v>
      </c>
      <c r="BH36" s="55">
        <v>2073</v>
      </c>
      <c r="BI36" s="55">
        <v>1819</v>
      </c>
      <c r="BJ36" s="48">
        <v>895</v>
      </c>
      <c r="BK36" s="6"/>
      <c r="BL36" s="7">
        <f t="shared" si="4"/>
        <v>2786.934426229508</v>
      </c>
    </row>
    <row r="37" spans="1:64" ht="15.75">
      <c r="A37" s="33" t="s">
        <v>89</v>
      </c>
      <c r="B37" s="55">
        <v>1685</v>
      </c>
      <c r="C37" s="55">
        <v>5000</v>
      </c>
      <c r="D37" s="55">
        <v>7000</v>
      </c>
      <c r="E37" s="55">
        <v>9388</v>
      </c>
      <c r="F37" s="55">
        <v>16500</v>
      </c>
      <c r="G37" s="55">
        <v>30850</v>
      </c>
      <c r="H37" s="55">
        <v>18350</v>
      </c>
      <c r="I37" s="55">
        <v>15800</v>
      </c>
      <c r="J37" s="55">
        <v>22380</v>
      </c>
      <c r="K37" s="55">
        <v>48025</v>
      </c>
      <c r="L37" s="55">
        <v>13825</v>
      </c>
      <c r="M37" s="55">
        <v>32133</v>
      </c>
      <c r="N37" s="55">
        <v>32563</v>
      </c>
      <c r="O37" s="55">
        <v>19166</v>
      </c>
      <c r="P37" s="55">
        <v>12854</v>
      </c>
      <c r="Q37" s="55">
        <v>23800</v>
      </c>
      <c r="R37" s="55">
        <v>22900</v>
      </c>
      <c r="S37" s="55">
        <v>16500</v>
      </c>
      <c r="T37" s="55">
        <v>22600</v>
      </c>
      <c r="U37" s="55">
        <v>100</v>
      </c>
      <c r="V37" s="55">
        <v>15925</v>
      </c>
      <c r="W37" s="55">
        <v>27325</v>
      </c>
      <c r="X37" s="55">
        <v>20400</v>
      </c>
      <c r="Y37" s="55">
        <v>21600</v>
      </c>
      <c r="Z37" s="55">
        <v>15700</v>
      </c>
      <c r="AA37" s="55">
        <v>24325</v>
      </c>
      <c r="AB37" s="55">
        <v>44500</v>
      </c>
      <c r="AC37" s="55">
        <v>36900</v>
      </c>
      <c r="AD37" s="55">
        <v>5800</v>
      </c>
      <c r="AE37" s="55">
        <v>4900</v>
      </c>
      <c r="AF37" s="55">
        <v>2662</v>
      </c>
      <c r="AG37" s="55">
        <v>5900</v>
      </c>
      <c r="AH37" s="55">
        <v>11700</v>
      </c>
      <c r="AI37" s="55">
        <v>17800</v>
      </c>
      <c r="AJ37" s="55">
        <v>23000</v>
      </c>
      <c r="AK37" s="55">
        <v>26003</v>
      </c>
      <c r="AL37" s="55">
        <v>44075</v>
      </c>
      <c r="AM37" s="55">
        <v>11185</v>
      </c>
      <c r="AN37" s="55">
        <v>25008</v>
      </c>
      <c r="AO37" s="55">
        <v>41748</v>
      </c>
      <c r="AP37" s="55">
        <v>28620</v>
      </c>
      <c r="AQ37" s="55">
        <v>19729</v>
      </c>
      <c r="AR37" s="55">
        <v>42828</v>
      </c>
      <c r="AS37" s="55">
        <v>32309</v>
      </c>
      <c r="AT37" s="55">
        <v>9297</v>
      </c>
      <c r="AU37" s="55">
        <v>4525</v>
      </c>
      <c r="AV37" s="55">
        <v>12434</v>
      </c>
      <c r="AW37" s="55">
        <v>41717</v>
      </c>
      <c r="AX37" s="55">
        <v>23383</v>
      </c>
      <c r="AY37" s="55">
        <v>11168</v>
      </c>
      <c r="AZ37" s="55">
        <v>37682</v>
      </c>
      <c r="BA37" s="55">
        <v>19689</v>
      </c>
      <c r="BB37" s="55">
        <v>57754</v>
      </c>
      <c r="BC37" s="55">
        <v>51029</v>
      </c>
      <c r="BD37" s="55">
        <v>50540</v>
      </c>
      <c r="BE37" s="55">
        <v>54784</v>
      </c>
      <c r="BF37" s="55">
        <v>92663</v>
      </c>
      <c r="BG37" s="55">
        <v>60737</v>
      </c>
      <c r="BH37" s="55">
        <v>52533</v>
      </c>
      <c r="BI37" s="55">
        <v>14771</v>
      </c>
      <c r="BJ37" s="48">
        <v>152095</v>
      </c>
      <c r="BK37" s="6"/>
      <c r="BL37" s="7">
        <f t="shared" si="4"/>
        <v>27346.918032786885</v>
      </c>
    </row>
    <row r="38" spans="1:64" ht="15.75">
      <c r="A38" s="33" t="s">
        <v>90</v>
      </c>
      <c r="B38" s="55">
        <v>26279</v>
      </c>
      <c r="C38" s="55">
        <v>10450</v>
      </c>
      <c r="D38" s="55">
        <v>11400</v>
      </c>
      <c r="E38" s="55">
        <v>25390</v>
      </c>
      <c r="F38" s="55">
        <v>10500</v>
      </c>
      <c r="G38" s="55">
        <v>7400</v>
      </c>
      <c r="H38" s="55">
        <v>5300</v>
      </c>
      <c r="I38" s="55">
        <v>7300</v>
      </c>
      <c r="J38" s="55">
        <v>10250</v>
      </c>
      <c r="K38" s="55">
        <v>45624</v>
      </c>
      <c r="L38" s="55">
        <v>12700</v>
      </c>
      <c r="M38" s="55">
        <v>25633</v>
      </c>
      <c r="N38" s="55">
        <v>34363</v>
      </c>
      <c r="O38" s="55">
        <v>14466</v>
      </c>
      <c r="P38" s="55">
        <v>12454</v>
      </c>
      <c r="Q38" s="55">
        <v>24300</v>
      </c>
      <c r="R38" s="55">
        <v>18500</v>
      </c>
      <c r="S38" s="55">
        <v>9325</v>
      </c>
      <c r="T38" s="55">
        <v>9000</v>
      </c>
      <c r="U38" s="55">
        <v>11525</v>
      </c>
      <c r="V38" s="55">
        <v>9400</v>
      </c>
      <c r="W38" s="55">
        <v>11400</v>
      </c>
      <c r="X38" s="55">
        <v>10825</v>
      </c>
      <c r="Y38" s="55">
        <v>8100</v>
      </c>
      <c r="Z38" s="55">
        <v>11000</v>
      </c>
      <c r="AA38" s="55">
        <v>9000</v>
      </c>
      <c r="AB38" s="55">
        <v>9600</v>
      </c>
      <c r="AC38" s="55">
        <v>2700</v>
      </c>
      <c r="AD38" s="55">
        <v>2400</v>
      </c>
      <c r="AE38" s="55">
        <v>1900</v>
      </c>
      <c r="AF38" s="55">
        <v>600</v>
      </c>
      <c r="AG38" s="55">
        <v>2800</v>
      </c>
      <c r="AH38" s="55">
        <v>4100</v>
      </c>
      <c r="AI38" s="55">
        <v>3000</v>
      </c>
      <c r="AJ38" s="55">
        <v>4800</v>
      </c>
      <c r="AK38" s="55">
        <v>1310</v>
      </c>
      <c r="AL38" s="55">
        <v>941</v>
      </c>
      <c r="AM38" s="55">
        <v>1478</v>
      </c>
      <c r="AN38" s="55">
        <v>4050</v>
      </c>
      <c r="AO38" s="55">
        <v>4547</v>
      </c>
      <c r="AP38" s="55">
        <v>4081</v>
      </c>
      <c r="AQ38" s="55">
        <v>2981</v>
      </c>
      <c r="AR38" s="55">
        <v>4900</v>
      </c>
      <c r="AS38" s="55">
        <v>4594</v>
      </c>
      <c r="AT38" s="55">
        <v>5278</v>
      </c>
      <c r="AU38" s="55">
        <v>6615</v>
      </c>
      <c r="AV38" s="55">
        <v>6055</v>
      </c>
      <c r="AW38" s="55">
        <v>7249</v>
      </c>
      <c r="AX38" s="55">
        <v>4932</v>
      </c>
      <c r="AY38" s="55">
        <v>4764</v>
      </c>
      <c r="AZ38" s="55">
        <v>10370</v>
      </c>
      <c r="BA38" s="55">
        <v>17445</v>
      </c>
      <c r="BB38" s="55">
        <v>5402</v>
      </c>
      <c r="BC38" s="55">
        <v>15826</v>
      </c>
      <c r="BD38" s="55">
        <v>16422</v>
      </c>
      <c r="BE38" s="55">
        <v>22480</v>
      </c>
      <c r="BF38" s="55">
        <v>31023</v>
      </c>
      <c r="BG38" s="55">
        <v>42274</v>
      </c>
      <c r="BH38" s="55">
        <v>11819</v>
      </c>
      <c r="BI38" s="55">
        <v>14023</v>
      </c>
      <c r="BJ38" s="48">
        <v>6418</v>
      </c>
      <c r="BK38" s="6"/>
      <c r="BL38" s="7">
        <f t="shared" si="4"/>
        <v>11164.934426229509</v>
      </c>
    </row>
    <row r="39" spans="1:64" ht="15.75">
      <c r="A39" s="33" t="s">
        <v>91</v>
      </c>
      <c r="B39" s="55">
        <v>70200</v>
      </c>
      <c r="C39" s="55">
        <v>64400</v>
      </c>
      <c r="D39" s="55">
        <v>97800</v>
      </c>
      <c r="E39" s="55">
        <v>153050</v>
      </c>
      <c r="F39" s="55">
        <v>255900</v>
      </c>
      <c r="G39" s="55">
        <v>239500</v>
      </c>
      <c r="H39" s="55">
        <v>326700</v>
      </c>
      <c r="I39" s="55">
        <v>310300</v>
      </c>
      <c r="J39" s="55">
        <v>275400</v>
      </c>
      <c r="K39" s="55">
        <v>391924</v>
      </c>
      <c r="L39" s="55">
        <v>270700</v>
      </c>
      <c r="M39" s="55">
        <v>379334</v>
      </c>
      <c r="N39" s="55">
        <v>405363</v>
      </c>
      <c r="O39" s="55">
        <v>239170</v>
      </c>
      <c r="P39" s="55">
        <v>357456</v>
      </c>
      <c r="Q39" s="55">
        <v>279500</v>
      </c>
      <c r="R39" s="55">
        <v>269600</v>
      </c>
      <c r="S39" s="55">
        <v>221600</v>
      </c>
      <c r="T39" s="55">
        <v>239400</v>
      </c>
      <c r="U39" s="55">
        <v>352300</v>
      </c>
      <c r="V39" s="55">
        <v>265500</v>
      </c>
      <c r="W39" s="55">
        <v>424300</v>
      </c>
      <c r="X39" s="55">
        <v>223200</v>
      </c>
      <c r="Y39" s="55">
        <v>136700</v>
      </c>
      <c r="Z39" s="55">
        <v>81550</v>
      </c>
      <c r="AA39" s="55">
        <v>174425</v>
      </c>
      <c r="AB39" s="55">
        <v>131600</v>
      </c>
      <c r="AC39" s="55">
        <v>230735</v>
      </c>
      <c r="AD39" s="55">
        <v>30475</v>
      </c>
      <c r="AE39" s="55">
        <v>132520</v>
      </c>
      <c r="AF39" s="55">
        <v>268932</v>
      </c>
      <c r="AG39" s="55">
        <v>177700</v>
      </c>
      <c r="AH39" s="55">
        <v>97500</v>
      </c>
      <c r="AI39" s="55">
        <v>202300</v>
      </c>
      <c r="AJ39" s="55">
        <v>314600</v>
      </c>
      <c r="AK39" s="55">
        <v>340400</v>
      </c>
      <c r="AL39" s="55">
        <v>301450</v>
      </c>
      <c r="AM39" s="55">
        <v>257611</v>
      </c>
      <c r="AN39" s="55">
        <v>30210</v>
      </c>
      <c r="AO39" s="55">
        <v>369124</v>
      </c>
      <c r="AP39" s="55">
        <v>387048</v>
      </c>
      <c r="AQ39" s="55">
        <v>261356</v>
      </c>
      <c r="AR39" s="55">
        <v>12695</v>
      </c>
      <c r="AS39" s="55">
        <v>287312</v>
      </c>
      <c r="AT39" s="55">
        <v>218015</v>
      </c>
      <c r="AU39" s="55">
        <v>285487</v>
      </c>
      <c r="AV39" s="55">
        <v>293456</v>
      </c>
      <c r="AW39" s="55">
        <v>230662</v>
      </c>
      <c r="AX39" s="55">
        <v>376311</v>
      </c>
      <c r="AY39" s="55">
        <v>180105</v>
      </c>
      <c r="AZ39" s="55">
        <v>241394</v>
      </c>
      <c r="BA39" s="55">
        <v>392669</v>
      </c>
      <c r="BB39" s="55">
        <v>448347</v>
      </c>
      <c r="BC39" s="55">
        <v>344867</v>
      </c>
      <c r="BD39" s="55">
        <v>327018</v>
      </c>
      <c r="BE39" s="55">
        <v>468296</v>
      </c>
      <c r="BF39" s="55">
        <v>488082</v>
      </c>
      <c r="BG39" s="55">
        <v>452083</v>
      </c>
      <c r="BH39" s="55">
        <v>523930</v>
      </c>
      <c r="BI39" s="55">
        <v>492956</v>
      </c>
      <c r="BJ39" s="48">
        <v>273784</v>
      </c>
      <c r="BK39" s="6"/>
      <c r="BL39" s="7">
        <f t="shared" si="4"/>
        <v>268463.9672131148</v>
      </c>
    </row>
    <row r="40" spans="1:64" ht="15.75">
      <c r="A40" s="33" t="s">
        <v>92</v>
      </c>
      <c r="B40" s="55">
        <v>39150</v>
      </c>
      <c r="C40" s="55">
        <v>28790</v>
      </c>
      <c r="D40" s="55">
        <v>41600</v>
      </c>
      <c r="E40" s="55">
        <v>14407</v>
      </c>
      <c r="F40" s="55">
        <v>19200</v>
      </c>
      <c r="G40" s="55">
        <v>7100</v>
      </c>
      <c r="H40" s="55">
        <v>15300</v>
      </c>
      <c r="I40" s="55">
        <v>27600</v>
      </c>
      <c r="J40" s="55">
        <v>5900</v>
      </c>
      <c r="K40" s="55">
        <v>31624</v>
      </c>
      <c r="L40" s="55">
        <v>13200</v>
      </c>
      <c r="M40" s="55">
        <v>20533</v>
      </c>
      <c r="N40" s="55">
        <v>35463</v>
      </c>
      <c r="O40" s="55">
        <v>25766</v>
      </c>
      <c r="P40" s="55">
        <v>30954</v>
      </c>
      <c r="Q40" s="55">
        <v>32200</v>
      </c>
      <c r="R40" s="55">
        <v>67825</v>
      </c>
      <c r="S40" s="55">
        <v>17200</v>
      </c>
      <c r="T40" s="55">
        <v>17600</v>
      </c>
      <c r="U40" s="55">
        <v>14925</v>
      </c>
      <c r="V40" s="55">
        <v>13875</v>
      </c>
      <c r="W40" s="55">
        <v>13675</v>
      </c>
      <c r="X40" s="55">
        <v>13600</v>
      </c>
      <c r="Y40" s="55">
        <v>18000</v>
      </c>
      <c r="Z40" s="55">
        <v>9800</v>
      </c>
      <c r="AA40" s="55">
        <v>35300</v>
      </c>
      <c r="AB40" s="55">
        <v>41000</v>
      </c>
      <c r="AC40" s="55">
        <v>19600</v>
      </c>
      <c r="AD40" s="55">
        <v>13000</v>
      </c>
      <c r="AE40" s="55">
        <v>7600</v>
      </c>
      <c r="AF40" s="55">
        <v>28067</v>
      </c>
      <c r="AG40" s="55">
        <v>72268</v>
      </c>
      <c r="AH40" s="55">
        <v>21290</v>
      </c>
      <c r="AI40" s="55">
        <v>79162</v>
      </c>
      <c r="AJ40" s="55">
        <v>37300</v>
      </c>
      <c r="AK40" s="55">
        <v>10600</v>
      </c>
      <c r="AL40" s="55">
        <v>9250</v>
      </c>
      <c r="AM40" s="55">
        <v>14369</v>
      </c>
      <c r="AN40" s="55">
        <v>45406</v>
      </c>
      <c r="AO40" s="55">
        <v>16275</v>
      </c>
      <c r="AP40" s="55">
        <v>48009</v>
      </c>
      <c r="AQ40" s="55">
        <v>9735</v>
      </c>
      <c r="AR40" s="55">
        <v>11686</v>
      </c>
      <c r="AS40" s="55">
        <v>4971</v>
      </c>
      <c r="AT40" s="55">
        <v>4050</v>
      </c>
      <c r="AU40" s="55">
        <v>16567</v>
      </c>
      <c r="AV40" s="55">
        <v>7322</v>
      </c>
      <c r="AW40" s="55">
        <v>8362</v>
      </c>
      <c r="AX40" s="55">
        <v>13033</v>
      </c>
      <c r="AY40" s="55">
        <v>13990</v>
      </c>
      <c r="AZ40" s="55">
        <v>12747</v>
      </c>
      <c r="BA40" s="55">
        <v>280630</v>
      </c>
      <c r="BB40" s="55">
        <v>31007</v>
      </c>
      <c r="BC40" s="55">
        <v>147827</v>
      </c>
      <c r="BD40" s="55">
        <v>180723</v>
      </c>
      <c r="BE40" s="55">
        <v>334610</v>
      </c>
      <c r="BF40" s="55">
        <v>247582</v>
      </c>
      <c r="BG40" s="55">
        <v>219139</v>
      </c>
      <c r="BH40" s="55">
        <v>138474</v>
      </c>
      <c r="BI40" s="55">
        <v>333417</v>
      </c>
      <c r="BJ40" s="48">
        <v>270597</v>
      </c>
      <c r="BK40" s="6"/>
      <c r="BL40" s="7">
        <f t="shared" si="4"/>
        <v>55086.098360655735</v>
      </c>
    </row>
    <row r="41" spans="1:64" ht="15.75">
      <c r="A41" s="33" t="s">
        <v>93</v>
      </c>
      <c r="B41" s="55">
        <v>10336</v>
      </c>
      <c r="C41" s="55">
        <v>5187</v>
      </c>
      <c r="D41" s="55">
        <v>6100</v>
      </c>
      <c r="E41" s="55">
        <v>5500</v>
      </c>
      <c r="F41" s="55">
        <v>1700</v>
      </c>
      <c r="G41" s="55">
        <v>475</v>
      </c>
      <c r="H41" s="55">
        <v>600</v>
      </c>
      <c r="I41" s="55">
        <v>1600</v>
      </c>
      <c r="J41" s="55">
        <v>1875</v>
      </c>
      <c r="K41" s="55">
        <v>26425</v>
      </c>
      <c r="L41" s="55">
        <v>1350</v>
      </c>
      <c r="M41" s="55">
        <v>8434</v>
      </c>
      <c r="N41" s="55">
        <v>13164</v>
      </c>
      <c r="O41" s="55">
        <v>11566</v>
      </c>
      <c r="P41" s="55">
        <v>7654</v>
      </c>
      <c r="Q41" s="55">
        <v>10300</v>
      </c>
      <c r="R41" s="55">
        <v>9700</v>
      </c>
      <c r="S41" s="55">
        <v>6125</v>
      </c>
      <c r="T41" s="55">
        <v>4300</v>
      </c>
      <c r="U41" s="55">
        <v>10000</v>
      </c>
      <c r="V41" s="55">
        <v>10200</v>
      </c>
      <c r="W41" s="55">
        <v>9525</v>
      </c>
      <c r="X41" s="55">
        <v>12925</v>
      </c>
      <c r="Y41" s="55">
        <v>17725</v>
      </c>
      <c r="Z41" s="55">
        <v>10700</v>
      </c>
      <c r="AA41" s="55">
        <v>9650</v>
      </c>
      <c r="AB41" s="55">
        <v>12000</v>
      </c>
      <c r="AC41" s="55">
        <v>10400</v>
      </c>
      <c r="AD41" s="55">
        <v>3100</v>
      </c>
      <c r="AE41" s="55">
        <v>5300</v>
      </c>
      <c r="AF41" s="55">
        <v>3090</v>
      </c>
      <c r="AG41" s="55">
        <v>3272</v>
      </c>
      <c r="AH41" s="55">
        <v>7201</v>
      </c>
      <c r="AI41" s="55">
        <v>9183</v>
      </c>
      <c r="AJ41" s="55">
        <v>6000</v>
      </c>
      <c r="AK41" s="55">
        <v>7141</v>
      </c>
      <c r="AL41" s="55">
        <v>7813</v>
      </c>
      <c r="AM41" s="55">
        <v>7566</v>
      </c>
      <c r="AN41" s="55">
        <v>5369</v>
      </c>
      <c r="AO41" s="55">
        <v>7057</v>
      </c>
      <c r="AP41" s="55">
        <v>4517</v>
      </c>
      <c r="AQ41" s="55">
        <v>14819</v>
      </c>
      <c r="AR41" s="55">
        <v>6016</v>
      </c>
      <c r="AS41" s="55">
        <v>6328</v>
      </c>
      <c r="AT41" s="55">
        <v>7121</v>
      </c>
      <c r="AU41" s="55">
        <v>5608</v>
      </c>
      <c r="AV41" s="55">
        <v>9484</v>
      </c>
      <c r="AW41" s="55">
        <v>11165</v>
      </c>
      <c r="AX41" s="55">
        <v>8876</v>
      </c>
      <c r="AY41" s="55">
        <v>5504</v>
      </c>
      <c r="AZ41" s="55">
        <v>7948</v>
      </c>
      <c r="BA41" s="55">
        <v>4652</v>
      </c>
      <c r="BB41" s="55">
        <v>5891</v>
      </c>
      <c r="BC41" s="55">
        <v>13441</v>
      </c>
      <c r="BD41" s="55">
        <v>9040</v>
      </c>
      <c r="BE41" s="55">
        <v>7449</v>
      </c>
      <c r="BF41" s="55">
        <v>5788</v>
      </c>
      <c r="BG41" s="55">
        <v>5235</v>
      </c>
      <c r="BH41" s="55">
        <v>6602</v>
      </c>
      <c r="BI41" s="55">
        <v>3098</v>
      </c>
      <c r="BJ41" s="48">
        <v>5013</v>
      </c>
      <c r="BK41" s="6"/>
      <c r="BL41" s="7">
        <f t="shared" si="4"/>
        <v>7560.704918032787</v>
      </c>
    </row>
    <row r="42" spans="1:64" ht="16.5" thickBot="1">
      <c r="A42" s="61" t="s">
        <v>94</v>
      </c>
      <c r="B42" s="36">
        <f>SUM(B28:B41)</f>
        <v>297204</v>
      </c>
      <c r="C42" s="36">
        <f aca="true" t="shared" si="5" ref="C42:BJ42">SUM(C28:C41)</f>
        <v>278964</v>
      </c>
      <c r="D42" s="36">
        <f t="shared" si="5"/>
        <v>267442</v>
      </c>
      <c r="E42" s="36">
        <f t="shared" si="5"/>
        <v>304009</v>
      </c>
      <c r="F42" s="36">
        <f t="shared" si="5"/>
        <v>426979</v>
      </c>
      <c r="G42" s="36">
        <f t="shared" si="5"/>
        <v>371663</v>
      </c>
      <c r="H42" s="36">
        <f t="shared" si="5"/>
        <v>522642</v>
      </c>
      <c r="I42" s="36">
        <f t="shared" si="5"/>
        <v>427085</v>
      </c>
      <c r="J42" s="36">
        <f t="shared" si="5"/>
        <v>383668</v>
      </c>
      <c r="K42" s="36">
        <f t="shared" si="5"/>
        <v>663995</v>
      </c>
      <c r="L42" s="36">
        <f t="shared" si="5"/>
        <v>381813</v>
      </c>
      <c r="M42" s="36">
        <f t="shared" si="5"/>
        <v>544428</v>
      </c>
      <c r="N42" s="36">
        <f t="shared" si="5"/>
        <v>608817</v>
      </c>
      <c r="O42" s="36">
        <f t="shared" si="5"/>
        <v>355110</v>
      </c>
      <c r="P42" s="36">
        <f t="shared" si="5"/>
        <v>505226</v>
      </c>
      <c r="Q42" s="36">
        <f t="shared" si="5"/>
        <v>423600</v>
      </c>
      <c r="R42" s="36">
        <f t="shared" si="5"/>
        <v>424725</v>
      </c>
      <c r="S42" s="36">
        <f t="shared" si="5"/>
        <v>324300</v>
      </c>
      <c r="T42" s="36">
        <f t="shared" si="5"/>
        <v>370500</v>
      </c>
      <c r="U42" s="36">
        <f t="shared" si="5"/>
        <v>437400</v>
      </c>
      <c r="V42" s="36">
        <f t="shared" si="5"/>
        <v>368325</v>
      </c>
      <c r="W42" s="36">
        <f t="shared" si="5"/>
        <v>562650</v>
      </c>
      <c r="X42" s="36">
        <f t="shared" si="5"/>
        <v>344050</v>
      </c>
      <c r="Y42" s="36">
        <f t="shared" si="5"/>
        <v>289225</v>
      </c>
      <c r="Z42" s="36">
        <f t="shared" si="5"/>
        <v>249725</v>
      </c>
      <c r="AA42" s="36">
        <f t="shared" si="5"/>
        <v>385525</v>
      </c>
      <c r="AB42" s="36">
        <f t="shared" si="5"/>
        <v>316300</v>
      </c>
      <c r="AC42" s="36">
        <f t="shared" si="5"/>
        <v>386201</v>
      </c>
      <c r="AD42" s="36">
        <f t="shared" si="5"/>
        <v>134956</v>
      </c>
      <c r="AE42" s="36">
        <f t="shared" si="5"/>
        <v>214504</v>
      </c>
      <c r="AF42" s="36">
        <f t="shared" si="5"/>
        <v>343751</v>
      </c>
      <c r="AG42" s="36">
        <f t="shared" si="5"/>
        <v>359363</v>
      </c>
      <c r="AH42" s="36">
        <f t="shared" si="5"/>
        <v>243496</v>
      </c>
      <c r="AI42" s="36">
        <f t="shared" si="5"/>
        <v>475945</v>
      </c>
      <c r="AJ42" s="36">
        <f t="shared" si="5"/>
        <v>491100</v>
      </c>
      <c r="AK42" s="36">
        <f t="shared" si="5"/>
        <v>562619</v>
      </c>
      <c r="AL42" s="36">
        <f t="shared" si="5"/>
        <v>436240</v>
      </c>
      <c r="AM42" s="36">
        <f t="shared" si="5"/>
        <v>351221</v>
      </c>
      <c r="AN42" s="36">
        <f t="shared" si="5"/>
        <v>288294</v>
      </c>
      <c r="AO42" s="36">
        <f t="shared" si="5"/>
        <v>540473</v>
      </c>
      <c r="AP42" s="36">
        <f t="shared" si="5"/>
        <v>575988</v>
      </c>
      <c r="AQ42" s="36">
        <f t="shared" si="5"/>
        <v>434542</v>
      </c>
      <c r="AR42" s="36">
        <f t="shared" si="5"/>
        <v>196617</v>
      </c>
      <c r="AS42" s="36">
        <f t="shared" si="5"/>
        <v>463207</v>
      </c>
      <c r="AT42" s="36">
        <f t="shared" si="5"/>
        <v>325140</v>
      </c>
      <c r="AU42" s="36">
        <f t="shared" si="5"/>
        <v>470519</v>
      </c>
      <c r="AV42" s="36">
        <f t="shared" si="5"/>
        <v>402532</v>
      </c>
      <c r="AW42" s="36">
        <f t="shared" si="5"/>
        <v>384278</v>
      </c>
      <c r="AX42" s="36">
        <f t="shared" si="5"/>
        <v>556279</v>
      </c>
      <c r="AY42" s="36">
        <f t="shared" si="5"/>
        <v>342305</v>
      </c>
      <c r="AZ42" s="36">
        <f t="shared" si="5"/>
        <v>461124</v>
      </c>
      <c r="BA42" s="36">
        <f t="shared" si="5"/>
        <v>864779</v>
      </c>
      <c r="BB42" s="36">
        <f t="shared" si="5"/>
        <v>701271</v>
      </c>
      <c r="BC42" s="60">
        <f t="shared" si="5"/>
        <v>721271</v>
      </c>
      <c r="BD42" s="60">
        <f t="shared" si="5"/>
        <v>705070</v>
      </c>
      <c r="BE42" s="60">
        <f t="shared" si="5"/>
        <v>1032307</v>
      </c>
      <c r="BF42" s="60">
        <f t="shared" si="5"/>
        <v>994313</v>
      </c>
      <c r="BG42" s="60">
        <f t="shared" si="5"/>
        <v>958857</v>
      </c>
      <c r="BH42" s="60">
        <f t="shared" si="5"/>
        <v>858856</v>
      </c>
      <c r="BI42" s="60">
        <f t="shared" si="5"/>
        <v>987855</v>
      </c>
      <c r="BJ42" s="51">
        <f t="shared" si="5"/>
        <v>846948</v>
      </c>
      <c r="BK42" s="11"/>
      <c r="BL42" s="12">
        <f>AVERAGE(B42:BJ42)</f>
        <v>474550.6721311475</v>
      </c>
    </row>
    <row r="43" spans="1:64" ht="16.5" thickBot="1">
      <c r="A43" s="5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58"/>
      <c r="BD43" s="58"/>
      <c r="BE43" s="58"/>
      <c r="BF43" s="58"/>
      <c r="BG43" s="58"/>
      <c r="BH43" s="58"/>
      <c r="BI43" s="58"/>
      <c r="BJ43" s="49"/>
      <c r="BK43" s="6"/>
      <c r="BL43" s="7"/>
    </row>
    <row r="44" spans="1:64" ht="15.75">
      <c r="A44" s="35" t="s">
        <v>95</v>
      </c>
      <c r="B44" s="54">
        <v>13509</v>
      </c>
      <c r="C44" s="54">
        <v>10484</v>
      </c>
      <c r="D44" s="54">
        <v>11536</v>
      </c>
      <c r="E44" s="54">
        <v>5564</v>
      </c>
      <c r="F44" s="54">
        <v>11947</v>
      </c>
      <c r="G44" s="54">
        <v>12711</v>
      </c>
      <c r="H44" s="54">
        <v>9893</v>
      </c>
      <c r="I44" s="54">
        <v>24100</v>
      </c>
      <c r="J44" s="54">
        <v>34100</v>
      </c>
      <c r="K44" s="54">
        <v>29200</v>
      </c>
      <c r="L44" s="54">
        <v>17617</v>
      </c>
      <c r="M44" s="54">
        <v>13600</v>
      </c>
      <c r="N44" s="54">
        <v>43600</v>
      </c>
      <c r="O44" s="54">
        <v>40900</v>
      </c>
      <c r="P44" s="54">
        <v>23600</v>
      </c>
      <c r="Q44" s="54">
        <v>21500</v>
      </c>
      <c r="R44" s="54">
        <v>26200</v>
      </c>
      <c r="S44" s="54">
        <v>36200</v>
      </c>
      <c r="T44" s="54">
        <v>44626</v>
      </c>
      <c r="U44" s="54">
        <v>49448</v>
      </c>
      <c r="V44" s="54">
        <v>68990</v>
      </c>
      <c r="W44" s="54">
        <v>38668</v>
      </c>
      <c r="X44" s="54">
        <v>53023</v>
      </c>
      <c r="Y44" s="54">
        <v>43294</v>
      </c>
      <c r="Z44" s="54">
        <v>43845</v>
      </c>
      <c r="AA44" s="54">
        <v>106605</v>
      </c>
      <c r="AB44" s="54">
        <v>99896</v>
      </c>
      <c r="AC44" s="54">
        <v>100948</v>
      </c>
      <c r="AD44" s="54">
        <v>87821</v>
      </c>
      <c r="AE44" s="54">
        <v>45558</v>
      </c>
      <c r="AF44" s="54">
        <v>50833</v>
      </c>
      <c r="AG44" s="54">
        <v>40133</v>
      </c>
      <c r="AH44" s="54">
        <v>59322</v>
      </c>
      <c r="AI44" s="54">
        <v>61338</v>
      </c>
      <c r="AJ44" s="54">
        <v>45547</v>
      </c>
      <c r="AK44" s="54">
        <v>78870</v>
      </c>
      <c r="AL44" s="54">
        <v>63563</v>
      </c>
      <c r="AM44" s="54">
        <v>39703</v>
      </c>
      <c r="AN44" s="54">
        <v>85806</v>
      </c>
      <c r="AO44" s="54">
        <v>67947</v>
      </c>
      <c r="AP44" s="54">
        <v>70100</v>
      </c>
      <c r="AQ44" s="54">
        <v>49452</v>
      </c>
      <c r="AR44" s="54">
        <v>54411</v>
      </c>
      <c r="AS44" s="54">
        <v>54390</v>
      </c>
      <c r="AT44" s="54">
        <v>64999</v>
      </c>
      <c r="AU44" s="54">
        <v>55899</v>
      </c>
      <c r="AV44" s="54">
        <v>45949</v>
      </c>
      <c r="AW44" s="54">
        <v>72177</v>
      </c>
      <c r="AX44" s="54">
        <v>43662</v>
      </c>
      <c r="AY44" s="54">
        <v>31222</v>
      </c>
      <c r="AZ44" s="54">
        <v>53599</v>
      </c>
      <c r="BA44" s="54">
        <v>58153</v>
      </c>
      <c r="BB44" s="54">
        <v>41558</v>
      </c>
      <c r="BC44" s="54">
        <v>42692</v>
      </c>
      <c r="BD44" s="54">
        <v>46474</v>
      </c>
      <c r="BE44" s="54">
        <v>34201</v>
      </c>
      <c r="BF44" s="54">
        <v>25426</v>
      </c>
      <c r="BG44" s="54">
        <v>27087</v>
      </c>
      <c r="BH44" s="54">
        <v>26533</v>
      </c>
      <c r="BI44" s="54">
        <v>33073</v>
      </c>
      <c r="BJ44" s="52">
        <v>42042</v>
      </c>
      <c r="BK44" s="6"/>
      <c r="BL44" s="7">
        <f aca="true" t="shared" si="6" ref="BL44:BL60">AVERAGE(B44:BJ44)</f>
        <v>44838.42622950819</v>
      </c>
    </row>
    <row r="45" spans="1:64" ht="15.75">
      <c r="A45" s="33" t="s">
        <v>96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1800</v>
      </c>
      <c r="M45" s="55">
        <v>2300</v>
      </c>
      <c r="N45" s="55">
        <v>1500</v>
      </c>
      <c r="O45" s="55">
        <v>93100</v>
      </c>
      <c r="P45" s="55">
        <v>1500</v>
      </c>
      <c r="Q45" s="55">
        <v>1200</v>
      </c>
      <c r="R45" s="55">
        <v>1100</v>
      </c>
      <c r="S45" s="55">
        <v>1900</v>
      </c>
      <c r="T45" s="55">
        <v>366</v>
      </c>
      <c r="U45" s="55">
        <v>951</v>
      </c>
      <c r="V45" s="55">
        <v>1053</v>
      </c>
      <c r="W45" s="55">
        <v>1785</v>
      </c>
      <c r="X45" s="55">
        <v>435</v>
      </c>
      <c r="Y45" s="55">
        <v>547</v>
      </c>
      <c r="Z45" s="55">
        <v>1768</v>
      </c>
      <c r="AA45" s="55">
        <v>4161</v>
      </c>
      <c r="AB45" s="55">
        <v>302</v>
      </c>
      <c r="AC45" s="55">
        <v>900</v>
      </c>
      <c r="AD45" s="55">
        <v>3307</v>
      </c>
      <c r="AE45" s="55">
        <v>980</v>
      </c>
      <c r="AF45" s="55">
        <v>1497</v>
      </c>
      <c r="AG45" s="55">
        <v>7101</v>
      </c>
      <c r="AH45" s="55">
        <v>2749</v>
      </c>
      <c r="AI45" s="55">
        <v>1838</v>
      </c>
      <c r="AJ45" s="55">
        <v>4545</v>
      </c>
      <c r="AK45" s="55">
        <v>1175</v>
      </c>
      <c r="AL45" s="55">
        <v>1896</v>
      </c>
      <c r="AM45" s="55">
        <v>2791</v>
      </c>
      <c r="AN45" s="55">
        <v>3777</v>
      </c>
      <c r="AO45" s="55">
        <v>2307</v>
      </c>
      <c r="AP45" s="55">
        <v>2246</v>
      </c>
      <c r="AQ45" s="55">
        <v>1241</v>
      </c>
      <c r="AR45" s="55">
        <v>2063</v>
      </c>
      <c r="AS45" s="55">
        <v>2827</v>
      </c>
      <c r="AT45" s="55">
        <v>3565</v>
      </c>
      <c r="AU45" s="55">
        <v>4002</v>
      </c>
      <c r="AV45" s="55">
        <v>1878</v>
      </c>
      <c r="AW45" s="55">
        <v>4294</v>
      </c>
      <c r="AX45" s="55">
        <v>3368</v>
      </c>
      <c r="AY45" s="55">
        <v>4316</v>
      </c>
      <c r="AZ45" s="55">
        <v>7421</v>
      </c>
      <c r="BA45" s="55">
        <v>5530</v>
      </c>
      <c r="BB45" s="55">
        <v>0</v>
      </c>
      <c r="BC45" s="55">
        <v>3730</v>
      </c>
      <c r="BD45" s="55">
        <v>5686</v>
      </c>
      <c r="BE45" s="55">
        <v>10631</v>
      </c>
      <c r="BF45" s="55">
        <v>4873</v>
      </c>
      <c r="BG45" s="55">
        <v>9324</v>
      </c>
      <c r="BH45" s="55">
        <v>4199</v>
      </c>
      <c r="BI45" s="55">
        <v>0</v>
      </c>
      <c r="BJ45" s="48">
        <v>0</v>
      </c>
      <c r="BK45" s="6"/>
      <c r="BL45" s="7">
        <f t="shared" si="6"/>
        <v>3800.409836065574</v>
      </c>
    </row>
    <row r="46" spans="1:64" ht="15.75">
      <c r="A46" s="33" t="s">
        <v>97</v>
      </c>
      <c r="B46" s="55">
        <v>734</v>
      </c>
      <c r="C46" s="55">
        <v>698</v>
      </c>
      <c r="D46" s="55">
        <v>529</v>
      </c>
      <c r="E46" s="55">
        <v>412</v>
      </c>
      <c r="F46" s="55">
        <v>574</v>
      </c>
      <c r="G46" s="55">
        <v>482</v>
      </c>
      <c r="H46" s="55">
        <v>662</v>
      </c>
      <c r="I46" s="55">
        <v>400</v>
      </c>
      <c r="J46" s="55">
        <v>700</v>
      </c>
      <c r="K46" s="55">
        <v>1700</v>
      </c>
      <c r="L46" s="55">
        <v>200</v>
      </c>
      <c r="M46" s="55">
        <v>600</v>
      </c>
      <c r="N46" s="55">
        <v>600</v>
      </c>
      <c r="O46" s="55">
        <v>900</v>
      </c>
      <c r="P46" s="55">
        <v>700</v>
      </c>
      <c r="Q46" s="55">
        <v>500</v>
      </c>
      <c r="R46" s="55">
        <v>400</v>
      </c>
      <c r="S46" s="55">
        <v>400</v>
      </c>
      <c r="T46" s="55">
        <v>1601</v>
      </c>
      <c r="U46" s="55">
        <v>1288</v>
      </c>
      <c r="V46" s="55">
        <v>236</v>
      </c>
      <c r="W46" s="55">
        <v>1385</v>
      </c>
      <c r="X46" s="55">
        <v>233</v>
      </c>
      <c r="Y46" s="55">
        <v>156</v>
      </c>
      <c r="Z46" s="55">
        <v>709</v>
      </c>
      <c r="AA46" s="55">
        <v>1289</v>
      </c>
      <c r="AB46" s="55">
        <v>700</v>
      </c>
      <c r="AC46" s="55">
        <v>824</v>
      </c>
      <c r="AD46" s="55">
        <v>511</v>
      </c>
      <c r="AE46" s="55">
        <v>576</v>
      </c>
      <c r="AF46" s="55">
        <v>338</v>
      </c>
      <c r="AG46" s="55">
        <v>47</v>
      </c>
      <c r="AH46" s="55">
        <v>540</v>
      </c>
      <c r="AI46" s="55">
        <v>387</v>
      </c>
      <c r="AJ46" s="55">
        <v>452</v>
      </c>
      <c r="AK46" s="55">
        <v>185</v>
      </c>
      <c r="AL46" s="55">
        <v>373</v>
      </c>
      <c r="AM46" s="55">
        <v>395</v>
      </c>
      <c r="AN46" s="55">
        <v>751</v>
      </c>
      <c r="AO46" s="55">
        <v>1898</v>
      </c>
      <c r="AP46" s="55">
        <v>720</v>
      </c>
      <c r="AQ46" s="55">
        <v>320</v>
      </c>
      <c r="AR46" s="55">
        <v>0</v>
      </c>
      <c r="AS46" s="55">
        <v>726</v>
      </c>
      <c r="AT46" s="55">
        <v>1068</v>
      </c>
      <c r="AU46" s="55">
        <v>1596</v>
      </c>
      <c r="AV46" s="55">
        <v>910</v>
      </c>
      <c r="AW46" s="55">
        <v>1396</v>
      </c>
      <c r="AX46" s="55">
        <v>641</v>
      </c>
      <c r="AY46" s="55">
        <v>977</v>
      </c>
      <c r="AZ46" s="55">
        <v>1007</v>
      </c>
      <c r="BA46" s="55">
        <v>1092</v>
      </c>
      <c r="BB46" s="55">
        <v>281</v>
      </c>
      <c r="BC46" s="55">
        <v>286</v>
      </c>
      <c r="BD46" s="55">
        <v>1514</v>
      </c>
      <c r="BE46" s="55">
        <v>1337</v>
      </c>
      <c r="BF46" s="55">
        <v>1217</v>
      </c>
      <c r="BG46" s="55">
        <v>1927</v>
      </c>
      <c r="BH46" s="55">
        <v>1024</v>
      </c>
      <c r="BI46" s="55">
        <v>1109</v>
      </c>
      <c r="BJ46" s="48">
        <v>3807</v>
      </c>
      <c r="BK46" s="6"/>
      <c r="BL46" s="7">
        <f t="shared" si="6"/>
        <v>803.6065573770492</v>
      </c>
    </row>
    <row r="47" spans="1:64" ht="15.75">
      <c r="A47" s="33" t="s">
        <v>98</v>
      </c>
      <c r="B47" s="55">
        <v>2887</v>
      </c>
      <c r="C47" s="55">
        <v>8566</v>
      </c>
      <c r="D47" s="55">
        <v>11381</v>
      </c>
      <c r="E47" s="55">
        <v>9712</v>
      </c>
      <c r="F47" s="55">
        <v>9925</v>
      </c>
      <c r="G47" s="55">
        <v>5851</v>
      </c>
      <c r="H47" s="55">
        <v>9317</v>
      </c>
      <c r="I47" s="55">
        <v>61500</v>
      </c>
      <c r="J47" s="55">
        <v>58900</v>
      </c>
      <c r="K47" s="55">
        <v>64900</v>
      </c>
      <c r="L47" s="55">
        <v>10624</v>
      </c>
      <c r="M47" s="55">
        <v>6400</v>
      </c>
      <c r="N47" s="55">
        <v>165800</v>
      </c>
      <c r="O47" s="55">
        <v>16900</v>
      </c>
      <c r="P47" s="55">
        <v>64600</v>
      </c>
      <c r="Q47" s="55">
        <v>66500</v>
      </c>
      <c r="R47" s="55">
        <v>36300</v>
      </c>
      <c r="S47" s="55">
        <v>69000</v>
      </c>
      <c r="T47" s="55">
        <v>35311</v>
      </c>
      <c r="U47" s="55">
        <v>77622</v>
      </c>
      <c r="V47" s="55">
        <v>69354</v>
      </c>
      <c r="W47" s="55">
        <v>71857</v>
      </c>
      <c r="X47" s="55">
        <v>67023</v>
      </c>
      <c r="Y47" s="55">
        <v>93364</v>
      </c>
      <c r="Z47" s="55">
        <v>109525</v>
      </c>
      <c r="AA47" s="55">
        <v>131171</v>
      </c>
      <c r="AB47" s="55">
        <v>80267</v>
      </c>
      <c r="AC47" s="55">
        <v>102512</v>
      </c>
      <c r="AD47" s="55">
        <v>58291</v>
      </c>
      <c r="AE47" s="55">
        <v>245073</v>
      </c>
      <c r="AF47" s="55">
        <v>193178</v>
      </c>
      <c r="AG47" s="55">
        <v>49130</v>
      </c>
      <c r="AH47" s="55">
        <v>58945</v>
      </c>
      <c r="AI47" s="55">
        <v>75135</v>
      </c>
      <c r="AJ47" s="55">
        <v>45740</v>
      </c>
      <c r="AK47" s="55">
        <v>115140</v>
      </c>
      <c r="AL47" s="55">
        <v>172825</v>
      </c>
      <c r="AM47" s="55">
        <v>142085</v>
      </c>
      <c r="AN47" s="55">
        <v>108927</v>
      </c>
      <c r="AO47" s="55">
        <v>290661</v>
      </c>
      <c r="AP47" s="55">
        <v>96005</v>
      </c>
      <c r="AQ47" s="55">
        <v>70220</v>
      </c>
      <c r="AR47" s="55">
        <v>56410</v>
      </c>
      <c r="AS47" s="55">
        <v>74314</v>
      </c>
      <c r="AT47" s="55">
        <v>82605</v>
      </c>
      <c r="AU47" s="55">
        <v>51315</v>
      </c>
      <c r="AV47" s="55">
        <v>65558</v>
      </c>
      <c r="AW47" s="55">
        <v>95969</v>
      </c>
      <c r="AX47" s="55">
        <v>68904</v>
      </c>
      <c r="AY47" s="55">
        <v>28980</v>
      </c>
      <c r="AZ47" s="55">
        <v>74657</v>
      </c>
      <c r="BA47" s="55">
        <v>72595</v>
      </c>
      <c r="BB47" s="55">
        <v>71155</v>
      </c>
      <c r="BC47" s="55">
        <v>125265</v>
      </c>
      <c r="BD47" s="55">
        <v>101473</v>
      </c>
      <c r="BE47" s="55">
        <v>67608</v>
      </c>
      <c r="BF47" s="55">
        <v>58685</v>
      </c>
      <c r="BG47" s="55">
        <v>78416</v>
      </c>
      <c r="BH47" s="55">
        <v>70366</v>
      </c>
      <c r="BI47" s="55">
        <v>72281</v>
      </c>
      <c r="BJ47" s="48">
        <v>61057</v>
      </c>
      <c r="BK47" s="6"/>
      <c r="BL47" s="7">
        <f t="shared" si="6"/>
        <v>75672.73770491804</v>
      </c>
    </row>
    <row r="48" spans="1:64" ht="15.75">
      <c r="A48" s="33" t="s">
        <v>99</v>
      </c>
      <c r="B48" s="55">
        <v>1924</v>
      </c>
      <c r="C48" s="55">
        <v>2436</v>
      </c>
      <c r="D48" s="55">
        <v>2609</v>
      </c>
      <c r="E48" s="55">
        <v>1413</v>
      </c>
      <c r="F48" s="55">
        <v>502</v>
      </c>
      <c r="G48" s="55">
        <v>1973</v>
      </c>
      <c r="H48" s="55">
        <v>1958</v>
      </c>
      <c r="I48" s="55">
        <v>6200</v>
      </c>
      <c r="J48" s="55">
        <v>6500</v>
      </c>
      <c r="K48" s="55">
        <v>2900</v>
      </c>
      <c r="L48" s="55">
        <v>920</v>
      </c>
      <c r="M48" s="55">
        <v>1700</v>
      </c>
      <c r="N48" s="55">
        <v>3200</v>
      </c>
      <c r="O48" s="55">
        <v>1800</v>
      </c>
      <c r="P48" s="55">
        <v>4600</v>
      </c>
      <c r="Q48" s="55">
        <v>3400</v>
      </c>
      <c r="R48" s="55">
        <v>3800</v>
      </c>
      <c r="S48" s="55">
        <v>3000</v>
      </c>
      <c r="T48" s="55">
        <v>3002</v>
      </c>
      <c r="U48" s="55">
        <v>1974</v>
      </c>
      <c r="V48" s="55">
        <v>1238</v>
      </c>
      <c r="W48" s="55">
        <v>1645</v>
      </c>
      <c r="X48" s="55">
        <v>2309</v>
      </c>
      <c r="Y48" s="55">
        <v>1940</v>
      </c>
      <c r="Z48" s="55">
        <v>2008</v>
      </c>
      <c r="AA48" s="55">
        <v>1561</v>
      </c>
      <c r="AB48" s="55">
        <v>1822</v>
      </c>
      <c r="AC48" s="55">
        <v>1800</v>
      </c>
      <c r="AD48" s="55">
        <v>900</v>
      </c>
      <c r="AE48" s="55">
        <v>3020</v>
      </c>
      <c r="AF48" s="55">
        <v>1010</v>
      </c>
      <c r="AG48" s="55">
        <v>1137</v>
      </c>
      <c r="AH48" s="55">
        <v>1471</v>
      </c>
      <c r="AI48" s="55">
        <v>2201</v>
      </c>
      <c r="AJ48" s="55">
        <v>2033</v>
      </c>
      <c r="AK48" s="55">
        <v>1706</v>
      </c>
      <c r="AL48" s="55">
        <v>2610</v>
      </c>
      <c r="AM48" s="55">
        <v>3109</v>
      </c>
      <c r="AN48" s="55">
        <v>6482</v>
      </c>
      <c r="AO48" s="55">
        <v>2020</v>
      </c>
      <c r="AP48" s="55">
        <v>1808</v>
      </c>
      <c r="AQ48" s="55">
        <v>1844</v>
      </c>
      <c r="AR48" s="55">
        <v>1420</v>
      </c>
      <c r="AS48" s="55">
        <v>1160</v>
      </c>
      <c r="AT48" s="55">
        <v>2528</v>
      </c>
      <c r="AU48" s="55">
        <v>2105</v>
      </c>
      <c r="AV48" s="55">
        <v>1950</v>
      </c>
      <c r="AW48" s="55">
        <v>2383</v>
      </c>
      <c r="AX48" s="55">
        <v>2900</v>
      </c>
      <c r="AY48" s="55">
        <v>3404</v>
      </c>
      <c r="AZ48" s="55">
        <v>2482</v>
      </c>
      <c r="BA48" s="55">
        <v>3543</v>
      </c>
      <c r="BB48" s="55">
        <v>0</v>
      </c>
      <c r="BC48" s="55">
        <v>3204</v>
      </c>
      <c r="BD48" s="55">
        <v>3885</v>
      </c>
      <c r="BE48" s="55">
        <v>2947</v>
      </c>
      <c r="BF48" s="55">
        <v>4623</v>
      </c>
      <c r="BG48" s="55">
        <v>3631</v>
      </c>
      <c r="BH48" s="55">
        <v>2314</v>
      </c>
      <c r="BI48" s="55">
        <v>4110</v>
      </c>
      <c r="BJ48" s="48">
        <v>3271</v>
      </c>
      <c r="BK48" s="6"/>
      <c r="BL48" s="7">
        <f t="shared" si="6"/>
        <v>2513.8524590163934</v>
      </c>
    </row>
    <row r="49" spans="1:64" ht="15.75">
      <c r="A49" s="33" t="s">
        <v>100</v>
      </c>
      <c r="B49" s="55">
        <v>1318</v>
      </c>
      <c r="C49" s="55">
        <v>3586</v>
      </c>
      <c r="D49" s="55">
        <v>4552</v>
      </c>
      <c r="E49" s="55">
        <v>5908</v>
      </c>
      <c r="F49" s="55">
        <v>4502</v>
      </c>
      <c r="G49" s="55">
        <v>2980</v>
      </c>
      <c r="H49" s="55">
        <v>2288</v>
      </c>
      <c r="I49" s="55">
        <v>4400</v>
      </c>
      <c r="J49" s="55">
        <v>7800</v>
      </c>
      <c r="K49" s="55">
        <v>7000</v>
      </c>
      <c r="L49" s="55">
        <v>2300</v>
      </c>
      <c r="M49" s="55">
        <v>4300</v>
      </c>
      <c r="N49" s="55">
        <v>2500</v>
      </c>
      <c r="O49" s="55">
        <v>1600</v>
      </c>
      <c r="P49" s="55">
        <v>2300</v>
      </c>
      <c r="Q49" s="55">
        <v>1400</v>
      </c>
      <c r="R49" s="55">
        <v>2800</v>
      </c>
      <c r="S49" s="55">
        <v>1000</v>
      </c>
      <c r="T49" s="55">
        <v>622</v>
      </c>
      <c r="U49" s="55">
        <v>1615</v>
      </c>
      <c r="V49" s="55">
        <v>3474</v>
      </c>
      <c r="W49" s="55">
        <v>855</v>
      </c>
      <c r="X49" s="55">
        <v>1844</v>
      </c>
      <c r="Y49" s="55">
        <v>674</v>
      </c>
      <c r="Z49" s="55">
        <v>461</v>
      </c>
      <c r="AA49" s="55">
        <v>687</v>
      </c>
      <c r="AB49" s="55">
        <v>2758</v>
      </c>
      <c r="AC49" s="55">
        <v>1300</v>
      </c>
      <c r="AD49" s="55">
        <v>700</v>
      </c>
      <c r="AE49" s="55">
        <v>955</v>
      </c>
      <c r="AF49" s="55">
        <v>959</v>
      </c>
      <c r="AG49" s="55">
        <v>823</v>
      </c>
      <c r="AH49" s="55">
        <v>1377</v>
      </c>
      <c r="AI49" s="55">
        <v>1022</v>
      </c>
      <c r="AJ49" s="55">
        <v>313</v>
      </c>
      <c r="AK49" s="55">
        <v>1651</v>
      </c>
      <c r="AL49" s="55">
        <v>2434</v>
      </c>
      <c r="AM49" s="55">
        <v>1217</v>
      </c>
      <c r="AN49" s="55">
        <v>3000</v>
      </c>
      <c r="AO49" s="55">
        <v>2478</v>
      </c>
      <c r="AP49" s="55">
        <v>1153</v>
      </c>
      <c r="AQ49" s="55">
        <v>8182</v>
      </c>
      <c r="AR49" s="55">
        <v>5341</v>
      </c>
      <c r="AS49" s="55">
        <v>4545</v>
      </c>
      <c r="AT49" s="55">
        <v>3207</v>
      </c>
      <c r="AU49" s="55">
        <v>2045</v>
      </c>
      <c r="AV49" s="55">
        <v>2085</v>
      </c>
      <c r="AW49" s="55">
        <v>1284</v>
      </c>
      <c r="AX49" s="55">
        <v>2835</v>
      </c>
      <c r="AY49" s="55">
        <v>1728</v>
      </c>
      <c r="AZ49" s="55">
        <v>4507</v>
      </c>
      <c r="BA49" s="55">
        <v>19475</v>
      </c>
      <c r="BB49" s="55">
        <v>3824</v>
      </c>
      <c r="BC49" s="55">
        <v>5494</v>
      </c>
      <c r="BD49" s="55">
        <v>4963</v>
      </c>
      <c r="BE49" s="55">
        <v>7096</v>
      </c>
      <c r="BF49" s="55">
        <v>8067</v>
      </c>
      <c r="BG49" s="55">
        <v>18503</v>
      </c>
      <c r="BH49" s="55">
        <v>3717</v>
      </c>
      <c r="BI49" s="55">
        <v>10954</v>
      </c>
      <c r="BJ49" s="48">
        <v>14350</v>
      </c>
      <c r="BK49" s="6"/>
      <c r="BL49" s="7">
        <f t="shared" si="6"/>
        <v>3723.0819672131147</v>
      </c>
    </row>
    <row r="50" spans="1:64" ht="15.75">
      <c r="A50" s="33" t="s">
        <v>101</v>
      </c>
      <c r="B50" s="55">
        <v>39514</v>
      </c>
      <c r="C50" s="55">
        <v>39096</v>
      </c>
      <c r="D50" s="55">
        <v>49999</v>
      </c>
      <c r="E50" s="55">
        <v>55636</v>
      </c>
      <c r="F50" s="55">
        <v>43251</v>
      </c>
      <c r="G50" s="55">
        <v>39206</v>
      </c>
      <c r="H50" s="55">
        <v>48957</v>
      </c>
      <c r="I50" s="55">
        <v>46900</v>
      </c>
      <c r="J50" s="55">
        <v>251751</v>
      </c>
      <c r="K50" s="55">
        <v>44000</v>
      </c>
      <c r="L50" s="55">
        <v>50090</v>
      </c>
      <c r="M50" s="55">
        <v>46600</v>
      </c>
      <c r="N50" s="55">
        <v>96300</v>
      </c>
      <c r="O50" s="55">
        <v>37300</v>
      </c>
      <c r="P50" s="55">
        <v>45700</v>
      </c>
      <c r="Q50" s="55">
        <v>49800</v>
      </c>
      <c r="R50" s="55">
        <v>28500</v>
      </c>
      <c r="S50" s="55">
        <v>39300</v>
      </c>
      <c r="T50" s="55">
        <v>45504</v>
      </c>
      <c r="U50" s="55">
        <v>40391</v>
      </c>
      <c r="V50" s="55">
        <v>29984</v>
      </c>
      <c r="W50" s="55">
        <v>41284</v>
      </c>
      <c r="X50" s="55">
        <v>93434</v>
      </c>
      <c r="Y50" s="55">
        <v>40739</v>
      </c>
      <c r="Z50" s="55">
        <v>37330</v>
      </c>
      <c r="AA50" s="55">
        <v>46052</v>
      </c>
      <c r="AB50" s="55">
        <v>54773</v>
      </c>
      <c r="AC50" s="55">
        <v>54034</v>
      </c>
      <c r="AD50" s="55">
        <v>41300</v>
      </c>
      <c r="AE50" s="55">
        <v>48000</v>
      </c>
      <c r="AF50" s="55">
        <v>40024</v>
      </c>
      <c r="AG50" s="55">
        <v>33695</v>
      </c>
      <c r="AH50" s="55">
        <v>34575</v>
      </c>
      <c r="AI50" s="55">
        <v>68128</v>
      </c>
      <c r="AJ50" s="55">
        <v>40105</v>
      </c>
      <c r="AK50" s="55">
        <v>27340</v>
      </c>
      <c r="AL50" s="55">
        <v>28902</v>
      </c>
      <c r="AM50" s="55">
        <v>33092</v>
      </c>
      <c r="AN50" s="55">
        <v>37266</v>
      </c>
      <c r="AO50" s="55">
        <v>45149</v>
      </c>
      <c r="AP50" s="55">
        <v>31425</v>
      </c>
      <c r="AQ50" s="55">
        <v>28066</v>
      </c>
      <c r="AR50" s="55">
        <v>43785</v>
      </c>
      <c r="AS50" s="55">
        <v>31461</v>
      </c>
      <c r="AT50" s="55">
        <v>12242</v>
      </c>
      <c r="AU50" s="55">
        <v>35423</v>
      </c>
      <c r="AV50" s="55">
        <v>38684</v>
      </c>
      <c r="AW50" s="55">
        <v>55274</v>
      </c>
      <c r="AX50" s="55">
        <v>32056</v>
      </c>
      <c r="AY50" s="55">
        <v>46033</v>
      </c>
      <c r="AZ50" s="55">
        <v>33792</v>
      </c>
      <c r="BA50" s="55">
        <v>43151</v>
      </c>
      <c r="BB50" s="55">
        <v>19785</v>
      </c>
      <c r="BC50" s="55">
        <v>13293</v>
      </c>
      <c r="BD50" s="55">
        <v>8842</v>
      </c>
      <c r="BE50" s="55">
        <v>6449</v>
      </c>
      <c r="BF50" s="55">
        <v>11075</v>
      </c>
      <c r="BG50" s="55">
        <v>10805</v>
      </c>
      <c r="BH50" s="55">
        <v>8645</v>
      </c>
      <c r="BI50" s="55">
        <v>40364</v>
      </c>
      <c r="BJ50" s="48">
        <v>20898</v>
      </c>
      <c r="BK50" s="6"/>
      <c r="BL50" s="7">
        <f t="shared" si="6"/>
        <v>42369.65573770492</v>
      </c>
    </row>
    <row r="51" spans="1:64" ht="15.75">
      <c r="A51" s="33" t="s">
        <v>102</v>
      </c>
      <c r="B51" s="55">
        <v>14091</v>
      </c>
      <c r="C51" s="55">
        <v>1900</v>
      </c>
      <c r="D51" s="55">
        <v>3311</v>
      </c>
      <c r="E51" s="55">
        <v>1714</v>
      </c>
      <c r="F51" s="55">
        <v>2123</v>
      </c>
      <c r="G51" s="55">
        <v>2509</v>
      </c>
      <c r="H51" s="55">
        <v>807</v>
      </c>
      <c r="I51" s="55">
        <v>2500</v>
      </c>
      <c r="J51" s="55">
        <v>2300</v>
      </c>
      <c r="K51" s="55">
        <v>2800</v>
      </c>
      <c r="L51" s="55">
        <v>1100</v>
      </c>
      <c r="M51" s="55">
        <v>1200</v>
      </c>
      <c r="N51" s="55">
        <v>700</v>
      </c>
      <c r="O51" s="55">
        <v>2900</v>
      </c>
      <c r="P51" s="55">
        <v>300</v>
      </c>
      <c r="Q51" s="55">
        <v>800</v>
      </c>
      <c r="R51" s="55">
        <v>1300</v>
      </c>
      <c r="S51" s="55">
        <v>5200</v>
      </c>
      <c r="T51" s="55">
        <v>5303</v>
      </c>
      <c r="U51" s="55">
        <v>1885</v>
      </c>
      <c r="V51" s="55">
        <v>1077</v>
      </c>
      <c r="W51" s="55">
        <v>5502</v>
      </c>
      <c r="X51" s="55">
        <v>11051</v>
      </c>
      <c r="Y51" s="55">
        <v>8753</v>
      </c>
      <c r="Z51" s="55">
        <v>12033</v>
      </c>
      <c r="AA51" s="55">
        <v>10210</v>
      </c>
      <c r="AB51" s="55">
        <v>6132</v>
      </c>
      <c r="AC51" s="55">
        <v>2546</v>
      </c>
      <c r="AD51" s="55">
        <v>2850</v>
      </c>
      <c r="AE51" s="55">
        <v>7100</v>
      </c>
      <c r="AF51" s="55">
        <v>5520</v>
      </c>
      <c r="AG51" s="55">
        <v>22199</v>
      </c>
      <c r="AH51" s="55">
        <v>7560</v>
      </c>
      <c r="AI51" s="55">
        <v>10310</v>
      </c>
      <c r="AJ51" s="55">
        <v>10667</v>
      </c>
      <c r="AK51" s="55">
        <v>10309</v>
      </c>
      <c r="AL51" s="55">
        <v>8567</v>
      </c>
      <c r="AM51" s="55">
        <v>9434</v>
      </c>
      <c r="AN51" s="55">
        <v>6551</v>
      </c>
      <c r="AO51" s="55">
        <v>11089</v>
      </c>
      <c r="AP51" s="55">
        <v>5112</v>
      </c>
      <c r="AQ51" s="55">
        <v>1878</v>
      </c>
      <c r="AR51" s="55">
        <v>2894</v>
      </c>
      <c r="AS51" s="55">
        <v>3465</v>
      </c>
      <c r="AT51" s="55">
        <v>2385</v>
      </c>
      <c r="AU51" s="55">
        <v>8752</v>
      </c>
      <c r="AV51" s="55">
        <v>1366</v>
      </c>
      <c r="AW51" s="55">
        <v>2496</v>
      </c>
      <c r="AX51" s="55">
        <v>1140</v>
      </c>
      <c r="AY51" s="55">
        <v>982</v>
      </c>
      <c r="AZ51" s="55">
        <v>3991</v>
      </c>
      <c r="BA51" s="55">
        <v>1010</v>
      </c>
      <c r="BB51" s="55">
        <v>2446</v>
      </c>
      <c r="BC51" s="55">
        <v>2389</v>
      </c>
      <c r="BD51" s="55">
        <v>525</v>
      </c>
      <c r="BE51" s="55">
        <v>310</v>
      </c>
      <c r="BF51" s="55">
        <v>286</v>
      </c>
      <c r="BG51" s="55">
        <v>1701</v>
      </c>
      <c r="BH51" s="55">
        <v>1334</v>
      </c>
      <c r="BI51" s="55">
        <v>11484</v>
      </c>
      <c r="BJ51" s="48">
        <v>10282</v>
      </c>
      <c r="BK51" s="6"/>
      <c r="BL51" s="7">
        <f t="shared" si="6"/>
        <v>4761.163934426229</v>
      </c>
    </row>
    <row r="52" spans="1:64" ht="15.75">
      <c r="A52" s="33" t="s">
        <v>103</v>
      </c>
      <c r="B52" s="55">
        <v>2496</v>
      </c>
      <c r="C52" s="55">
        <v>502</v>
      </c>
      <c r="D52" s="55">
        <v>2061</v>
      </c>
      <c r="E52" s="55">
        <v>964</v>
      </c>
      <c r="F52" s="55">
        <v>1975</v>
      </c>
      <c r="G52" s="55">
        <v>116</v>
      </c>
      <c r="H52" s="55">
        <v>467</v>
      </c>
      <c r="I52" s="55">
        <v>400</v>
      </c>
      <c r="J52" s="55">
        <v>2300</v>
      </c>
      <c r="K52" s="55">
        <v>2000</v>
      </c>
      <c r="L52" s="55">
        <v>700</v>
      </c>
      <c r="M52" s="55">
        <v>4700</v>
      </c>
      <c r="N52" s="55">
        <v>1600</v>
      </c>
      <c r="O52" s="55">
        <v>1300</v>
      </c>
      <c r="P52" s="55">
        <v>800</v>
      </c>
      <c r="Q52" s="55">
        <v>800</v>
      </c>
      <c r="R52" s="55">
        <v>400</v>
      </c>
      <c r="S52" s="55">
        <v>300</v>
      </c>
      <c r="T52" s="55">
        <v>219</v>
      </c>
      <c r="U52" s="55">
        <v>590</v>
      </c>
      <c r="V52" s="55">
        <v>185</v>
      </c>
      <c r="W52" s="55">
        <v>249</v>
      </c>
      <c r="X52" s="55">
        <v>36</v>
      </c>
      <c r="Y52" s="55">
        <v>0</v>
      </c>
      <c r="Z52" s="55">
        <v>127</v>
      </c>
      <c r="AA52" s="55">
        <v>389</v>
      </c>
      <c r="AB52" s="55">
        <v>34</v>
      </c>
      <c r="AC52" s="55">
        <v>164</v>
      </c>
      <c r="AD52" s="55">
        <v>62</v>
      </c>
      <c r="AE52" s="55">
        <v>200</v>
      </c>
      <c r="AF52" s="55">
        <v>86</v>
      </c>
      <c r="AG52" s="55">
        <v>100</v>
      </c>
      <c r="AH52" s="55">
        <v>53</v>
      </c>
      <c r="AI52" s="55">
        <v>65</v>
      </c>
      <c r="AJ52" s="55">
        <v>93</v>
      </c>
      <c r="AK52" s="55">
        <v>95</v>
      </c>
      <c r="AL52" s="55">
        <v>13</v>
      </c>
      <c r="AM52" s="55">
        <v>153</v>
      </c>
      <c r="AN52" s="55">
        <v>125</v>
      </c>
      <c r="AO52" s="55">
        <v>174</v>
      </c>
      <c r="AP52" s="55">
        <v>194</v>
      </c>
      <c r="AQ52" s="55">
        <v>100</v>
      </c>
      <c r="AR52" s="55">
        <v>247</v>
      </c>
      <c r="AS52" s="55">
        <v>131</v>
      </c>
      <c r="AT52" s="55">
        <v>213</v>
      </c>
      <c r="AU52" s="55">
        <v>303</v>
      </c>
      <c r="AV52" s="55">
        <v>189</v>
      </c>
      <c r="AW52" s="55">
        <v>277</v>
      </c>
      <c r="AX52" s="55">
        <v>230</v>
      </c>
      <c r="AY52" s="55">
        <v>40</v>
      </c>
      <c r="AZ52" s="55">
        <v>53</v>
      </c>
      <c r="BA52" s="55">
        <v>138</v>
      </c>
      <c r="BB52" s="55">
        <v>138</v>
      </c>
      <c r="BC52" s="55">
        <v>132</v>
      </c>
      <c r="BD52" s="55">
        <v>209</v>
      </c>
      <c r="BE52" s="55">
        <v>112</v>
      </c>
      <c r="BF52" s="55">
        <v>251</v>
      </c>
      <c r="BG52" s="55">
        <v>419</v>
      </c>
      <c r="BH52" s="55">
        <v>199</v>
      </c>
      <c r="BI52" s="55">
        <v>550</v>
      </c>
      <c r="BJ52" s="48">
        <v>445</v>
      </c>
      <c r="BK52" s="6"/>
      <c r="BL52" s="7">
        <f t="shared" si="6"/>
        <v>519.0655737704918</v>
      </c>
    </row>
    <row r="53" spans="1:64" ht="15.75">
      <c r="A53" s="33" t="s">
        <v>104</v>
      </c>
      <c r="B53" s="55">
        <v>13773</v>
      </c>
      <c r="C53" s="55">
        <v>14242</v>
      </c>
      <c r="D53" s="55">
        <v>21866</v>
      </c>
      <c r="E53" s="55">
        <v>13077</v>
      </c>
      <c r="F53" s="55">
        <v>14268</v>
      </c>
      <c r="G53" s="55">
        <v>12085</v>
      </c>
      <c r="H53" s="55">
        <v>11092</v>
      </c>
      <c r="I53" s="55">
        <v>16800</v>
      </c>
      <c r="J53" s="55">
        <v>28800</v>
      </c>
      <c r="K53" s="55">
        <v>26900</v>
      </c>
      <c r="L53" s="55">
        <v>15700</v>
      </c>
      <c r="M53" s="55">
        <v>22700</v>
      </c>
      <c r="N53" s="55">
        <v>88100</v>
      </c>
      <c r="O53" s="55">
        <v>48100</v>
      </c>
      <c r="P53" s="55">
        <v>48100</v>
      </c>
      <c r="Q53" s="55">
        <v>97400</v>
      </c>
      <c r="R53" s="55">
        <v>76100</v>
      </c>
      <c r="S53" s="55">
        <v>69900</v>
      </c>
      <c r="T53" s="55">
        <v>30026</v>
      </c>
      <c r="U53" s="55">
        <v>30280</v>
      </c>
      <c r="V53" s="55">
        <v>35760</v>
      </c>
      <c r="W53" s="55">
        <v>85115</v>
      </c>
      <c r="X53" s="55">
        <v>54650</v>
      </c>
      <c r="Y53" s="55">
        <v>29450</v>
      </c>
      <c r="Z53" s="55">
        <v>22400</v>
      </c>
      <c r="AA53" s="55">
        <v>19535</v>
      </c>
      <c r="AB53" s="55">
        <v>56069</v>
      </c>
      <c r="AC53" s="55">
        <v>29000</v>
      </c>
      <c r="AD53" s="55">
        <v>28100</v>
      </c>
      <c r="AE53" s="55">
        <v>24300</v>
      </c>
      <c r="AF53" s="55">
        <v>34970</v>
      </c>
      <c r="AG53" s="55">
        <v>15200</v>
      </c>
      <c r="AH53" s="55">
        <v>39700</v>
      </c>
      <c r="AI53" s="55">
        <v>45000</v>
      </c>
      <c r="AJ53" s="55">
        <v>29200</v>
      </c>
      <c r="AK53" s="55">
        <v>38700</v>
      </c>
      <c r="AL53" s="55">
        <v>26500</v>
      </c>
      <c r="AM53" s="55">
        <v>17035</v>
      </c>
      <c r="AN53" s="55">
        <v>12066</v>
      </c>
      <c r="AO53" s="55">
        <v>25770</v>
      </c>
      <c r="AP53" s="55">
        <v>29518</v>
      </c>
      <c r="AQ53" s="55">
        <v>12610</v>
      </c>
      <c r="AR53" s="55">
        <v>29772</v>
      </c>
      <c r="AS53" s="55">
        <v>40535</v>
      </c>
      <c r="AT53" s="55">
        <v>44195</v>
      </c>
      <c r="AU53" s="55">
        <v>37170</v>
      </c>
      <c r="AV53" s="55">
        <v>31740</v>
      </c>
      <c r="AW53" s="55">
        <v>40092</v>
      </c>
      <c r="AX53" s="55">
        <v>52960</v>
      </c>
      <c r="AY53" s="55">
        <v>20475</v>
      </c>
      <c r="AZ53" s="55">
        <v>32537</v>
      </c>
      <c r="BA53" s="55">
        <v>46175</v>
      </c>
      <c r="BB53" s="55">
        <v>40355</v>
      </c>
      <c r="BC53" s="55">
        <v>53780</v>
      </c>
      <c r="BD53" s="55">
        <v>34920</v>
      </c>
      <c r="BE53" s="55">
        <v>24395</v>
      </c>
      <c r="BF53" s="55">
        <v>34135</v>
      </c>
      <c r="BG53" s="55">
        <v>47910</v>
      </c>
      <c r="BH53" s="55">
        <v>17905</v>
      </c>
      <c r="BI53" s="55">
        <v>77215</v>
      </c>
      <c r="BJ53" s="48">
        <v>52985</v>
      </c>
      <c r="BK53" s="6"/>
      <c r="BL53" s="7">
        <f t="shared" si="6"/>
        <v>35560.7868852459</v>
      </c>
    </row>
    <row r="54" spans="1:64" ht="15.75">
      <c r="A54" s="33" t="s">
        <v>105</v>
      </c>
      <c r="B54" s="55">
        <v>1133</v>
      </c>
      <c r="C54" s="55">
        <v>1316</v>
      </c>
      <c r="D54" s="55">
        <v>800</v>
      </c>
      <c r="E54" s="55">
        <v>938</v>
      </c>
      <c r="F54" s="55">
        <v>1875</v>
      </c>
      <c r="G54" s="55">
        <v>1221</v>
      </c>
      <c r="H54" s="55">
        <v>3856</v>
      </c>
      <c r="I54" s="55">
        <v>2100</v>
      </c>
      <c r="J54" s="55">
        <v>3100</v>
      </c>
      <c r="K54" s="55">
        <v>7000</v>
      </c>
      <c r="L54" s="55">
        <v>13200</v>
      </c>
      <c r="M54" s="55">
        <v>14100</v>
      </c>
      <c r="N54" s="55">
        <v>6800</v>
      </c>
      <c r="O54" s="55">
        <v>13000</v>
      </c>
      <c r="P54" s="55">
        <v>3900</v>
      </c>
      <c r="Q54" s="55">
        <v>4500</v>
      </c>
      <c r="R54" s="55">
        <v>6300</v>
      </c>
      <c r="S54" s="55">
        <v>13300</v>
      </c>
      <c r="T54" s="55">
        <v>15250</v>
      </c>
      <c r="U54" s="55">
        <v>1285</v>
      </c>
      <c r="V54" s="55">
        <v>9140</v>
      </c>
      <c r="W54" s="55">
        <v>2518</v>
      </c>
      <c r="X54" s="55">
        <v>4960</v>
      </c>
      <c r="Y54" s="55">
        <v>1585</v>
      </c>
      <c r="Z54" s="55">
        <v>1700</v>
      </c>
      <c r="AA54" s="55">
        <v>1499</v>
      </c>
      <c r="AB54" s="55">
        <v>461</v>
      </c>
      <c r="AC54" s="55">
        <v>200</v>
      </c>
      <c r="AD54" s="55">
        <v>900</v>
      </c>
      <c r="AE54" s="55">
        <v>2000</v>
      </c>
      <c r="AF54" s="55">
        <v>4100</v>
      </c>
      <c r="AG54" s="55">
        <v>300</v>
      </c>
      <c r="AH54" s="55">
        <v>2200</v>
      </c>
      <c r="AI54" s="55">
        <v>2390</v>
      </c>
      <c r="AJ54" s="55">
        <v>302</v>
      </c>
      <c r="AK54" s="55">
        <v>468</v>
      </c>
      <c r="AL54" s="55">
        <v>1740</v>
      </c>
      <c r="AM54" s="55">
        <v>1473</v>
      </c>
      <c r="AN54" s="55">
        <v>2190</v>
      </c>
      <c r="AO54" s="55">
        <v>3256</v>
      </c>
      <c r="AP54" s="55">
        <v>2248</v>
      </c>
      <c r="AQ54" s="55">
        <v>2143</v>
      </c>
      <c r="AR54" s="55">
        <v>2454</v>
      </c>
      <c r="AS54" s="55">
        <v>2319</v>
      </c>
      <c r="AT54" s="55">
        <v>2938</v>
      </c>
      <c r="AU54" s="55">
        <v>10763</v>
      </c>
      <c r="AV54" s="55">
        <v>1687</v>
      </c>
      <c r="AW54" s="55">
        <v>2325</v>
      </c>
      <c r="AX54" s="55">
        <v>3280</v>
      </c>
      <c r="AY54" s="55">
        <v>2357</v>
      </c>
      <c r="AZ54" s="55">
        <v>2840</v>
      </c>
      <c r="BA54" s="55">
        <v>1890</v>
      </c>
      <c r="BB54" s="55">
        <v>4815</v>
      </c>
      <c r="BC54" s="55">
        <v>1923</v>
      </c>
      <c r="BD54" s="55">
        <v>3678</v>
      </c>
      <c r="BE54" s="55">
        <v>2366</v>
      </c>
      <c r="BF54" s="55">
        <v>1417</v>
      </c>
      <c r="BG54" s="55">
        <v>2563</v>
      </c>
      <c r="BH54" s="55">
        <v>2799</v>
      </c>
      <c r="BI54" s="55">
        <v>5020</v>
      </c>
      <c r="BJ54" s="48">
        <v>5344</v>
      </c>
      <c r="BK54" s="6"/>
      <c r="BL54" s="7">
        <f t="shared" si="6"/>
        <v>3697.1311475409834</v>
      </c>
    </row>
    <row r="55" spans="1:64" ht="15.75">
      <c r="A55" s="33" t="s">
        <v>118</v>
      </c>
      <c r="B55" s="55">
        <v>172972</v>
      </c>
      <c r="C55" s="55">
        <v>66142</v>
      </c>
      <c r="D55" s="55">
        <v>59300</v>
      </c>
      <c r="E55" s="55">
        <v>94695</v>
      </c>
      <c r="F55" s="55">
        <v>26100</v>
      </c>
      <c r="G55" s="55">
        <v>51100</v>
      </c>
      <c r="H55" s="55">
        <v>59000</v>
      </c>
      <c r="I55" s="55">
        <v>46800</v>
      </c>
      <c r="J55" s="55">
        <v>41000</v>
      </c>
      <c r="K55" s="55">
        <v>33000</v>
      </c>
      <c r="L55" s="55">
        <v>41300</v>
      </c>
      <c r="M55" s="55">
        <v>65400</v>
      </c>
      <c r="N55" s="55">
        <v>141900</v>
      </c>
      <c r="O55" s="55">
        <v>33000</v>
      </c>
      <c r="P55" s="55">
        <v>61100</v>
      </c>
      <c r="Q55" s="55">
        <v>41900</v>
      </c>
      <c r="R55" s="55">
        <v>180800</v>
      </c>
      <c r="S55" s="55">
        <v>90600</v>
      </c>
      <c r="T55" s="55">
        <v>53900</v>
      </c>
      <c r="U55" s="55">
        <v>40100</v>
      </c>
      <c r="V55" s="55">
        <v>62100</v>
      </c>
      <c r="W55" s="55">
        <v>36700</v>
      </c>
      <c r="X55" s="55">
        <v>34500</v>
      </c>
      <c r="Y55" s="55">
        <v>69000</v>
      </c>
      <c r="Z55" s="55">
        <v>72000</v>
      </c>
      <c r="AA55" s="55">
        <v>24300</v>
      </c>
      <c r="AB55" s="55">
        <v>26000</v>
      </c>
      <c r="AC55" s="55">
        <v>32700</v>
      </c>
      <c r="AD55" s="55">
        <v>55401</v>
      </c>
      <c r="AE55" s="55">
        <v>46407</v>
      </c>
      <c r="AF55" s="55">
        <v>12013</v>
      </c>
      <c r="AG55" s="55">
        <v>30108</v>
      </c>
      <c r="AH55" s="55">
        <v>72108</v>
      </c>
      <c r="AI55" s="55">
        <v>20901</v>
      </c>
      <c r="AJ55" s="55">
        <v>28376</v>
      </c>
      <c r="AK55" s="55">
        <v>30867</v>
      </c>
      <c r="AL55" s="55">
        <v>40412</v>
      </c>
      <c r="AM55" s="55">
        <v>33980</v>
      </c>
      <c r="AN55" s="55">
        <v>55191</v>
      </c>
      <c r="AO55" s="55">
        <v>41103</v>
      </c>
      <c r="AP55" s="55">
        <v>77330</v>
      </c>
      <c r="AQ55" s="55">
        <v>44753</v>
      </c>
      <c r="AR55" s="55">
        <v>61465</v>
      </c>
      <c r="AS55" s="55">
        <v>71411</v>
      </c>
      <c r="AT55" s="55">
        <v>127770</v>
      </c>
      <c r="AU55" s="55">
        <v>92455</v>
      </c>
      <c r="AV55" s="55">
        <v>94561</v>
      </c>
      <c r="AW55" s="55">
        <v>112222</v>
      </c>
      <c r="AX55" s="55">
        <v>66893</v>
      </c>
      <c r="AY55" s="55">
        <v>72126</v>
      </c>
      <c r="AZ55" s="55">
        <v>111649</v>
      </c>
      <c r="BA55" s="55">
        <v>42504</v>
      </c>
      <c r="BB55" s="55">
        <v>36934</v>
      </c>
      <c r="BC55" s="55">
        <v>47380</v>
      </c>
      <c r="BD55" s="55">
        <v>55298</v>
      </c>
      <c r="BE55" s="55">
        <v>39503</v>
      </c>
      <c r="BF55" s="55">
        <v>32842</v>
      </c>
      <c r="BG55" s="55">
        <v>44838</v>
      </c>
      <c r="BH55" s="55">
        <v>24432</v>
      </c>
      <c r="BI55" s="55">
        <v>71544</v>
      </c>
      <c r="BJ55" s="48">
        <v>44696</v>
      </c>
      <c r="BK55" s="6"/>
      <c r="BL55" s="7">
        <f t="shared" si="6"/>
        <v>58965.27868852459</v>
      </c>
    </row>
    <row r="56" spans="1:64" ht="15.75">
      <c r="A56" s="33" t="s">
        <v>119</v>
      </c>
      <c r="B56" s="55">
        <v>55950</v>
      </c>
      <c r="C56" s="55">
        <v>19940</v>
      </c>
      <c r="D56" s="55">
        <v>9000</v>
      </c>
      <c r="E56" s="55">
        <v>5076</v>
      </c>
      <c r="F56" s="55">
        <v>3100</v>
      </c>
      <c r="G56" s="55">
        <v>27360</v>
      </c>
      <c r="H56" s="55">
        <v>30100</v>
      </c>
      <c r="I56" s="55">
        <v>40800</v>
      </c>
      <c r="J56" s="55">
        <v>39680</v>
      </c>
      <c r="K56" s="55">
        <v>15000</v>
      </c>
      <c r="L56" s="55">
        <v>25125</v>
      </c>
      <c r="M56" s="55">
        <v>45600</v>
      </c>
      <c r="N56" s="55">
        <v>20100</v>
      </c>
      <c r="O56" s="55">
        <v>20200</v>
      </c>
      <c r="P56" s="55">
        <v>51800</v>
      </c>
      <c r="Q56" s="55">
        <v>27200</v>
      </c>
      <c r="R56" s="55">
        <v>9800</v>
      </c>
      <c r="S56" s="55">
        <v>69900</v>
      </c>
      <c r="T56" s="55">
        <v>20496</v>
      </c>
      <c r="U56" s="55">
        <v>40444</v>
      </c>
      <c r="V56" s="55">
        <v>10900</v>
      </c>
      <c r="W56" s="55">
        <v>20459</v>
      </c>
      <c r="X56" s="55">
        <v>50360</v>
      </c>
      <c r="Y56" s="55">
        <v>33036</v>
      </c>
      <c r="Z56" s="55">
        <v>33163</v>
      </c>
      <c r="AA56" s="55">
        <v>41090</v>
      </c>
      <c r="AB56" s="55">
        <v>28356</v>
      </c>
      <c r="AC56" s="55">
        <v>47200</v>
      </c>
      <c r="AD56" s="55">
        <v>20900</v>
      </c>
      <c r="AE56" s="55">
        <v>29400</v>
      </c>
      <c r="AF56" s="55">
        <v>22709</v>
      </c>
      <c r="AG56" s="55">
        <v>20675</v>
      </c>
      <c r="AH56" s="55">
        <v>22270</v>
      </c>
      <c r="AI56" s="55">
        <v>38656</v>
      </c>
      <c r="AJ56" s="55">
        <v>21884</v>
      </c>
      <c r="AK56" s="55">
        <v>27010</v>
      </c>
      <c r="AL56" s="55">
        <v>43099</v>
      </c>
      <c r="AM56" s="55">
        <v>22609</v>
      </c>
      <c r="AN56" s="55">
        <v>29454</v>
      </c>
      <c r="AO56" s="55">
        <v>14020</v>
      </c>
      <c r="AP56" s="55">
        <v>27317</v>
      </c>
      <c r="AQ56" s="55">
        <v>52395</v>
      </c>
      <c r="AR56" s="55">
        <v>80594</v>
      </c>
      <c r="AS56" s="55">
        <v>74321</v>
      </c>
      <c r="AT56" s="55">
        <v>46040</v>
      </c>
      <c r="AU56" s="55">
        <v>63417</v>
      </c>
      <c r="AV56" s="55">
        <v>25805</v>
      </c>
      <c r="AW56" s="55">
        <v>44231</v>
      </c>
      <c r="AX56" s="55">
        <v>42126</v>
      </c>
      <c r="AY56" s="55">
        <v>77469</v>
      </c>
      <c r="AZ56" s="55">
        <v>38333</v>
      </c>
      <c r="BA56" s="55">
        <v>38975</v>
      </c>
      <c r="BB56" s="55">
        <v>48835</v>
      </c>
      <c r="BC56" s="55">
        <v>49225</v>
      </c>
      <c r="BD56" s="55">
        <v>44761</v>
      </c>
      <c r="BE56" s="55">
        <v>32947</v>
      </c>
      <c r="BF56" s="55">
        <v>31542</v>
      </c>
      <c r="BG56" s="55">
        <v>51284</v>
      </c>
      <c r="BH56" s="55">
        <v>49148</v>
      </c>
      <c r="BI56" s="55">
        <v>46140</v>
      </c>
      <c r="BJ56" s="48">
        <v>59777</v>
      </c>
      <c r="BK56" s="6"/>
      <c r="BL56" s="7">
        <f t="shared" si="6"/>
        <v>35714.80327868852</v>
      </c>
    </row>
    <row r="57" spans="1:64" ht="15.75">
      <c r="A57" s="33" t="s">
        <v>106</v>
      </c>
      <c r="B57" s="55">
        <v>82246</v>
      </c>
      <c r="C57" s="55">
        <v>23338</v>
      </c>
      <c r="D57" s="55">
        <v>21000</v>
      </c>
      <c r="E57" s="55">
        <v>45125</v>
      </c>
      <c r="F57" s="55">
        <v>31900</v>
      </c>
      <c r="G57" s="55">
        <v>62400</v>
      </c>
      <c r="H57" s="55">
        <v>103800</v>
      </c>
      <c r="I57" s="55">
        <v>76900</v>
      </c>
      <c r="J57" s="55">
        <v>50640</v>
      </c>
      <c r="K57" s="55">
        <v>15400</v>
      </c>
      <c r="L57" s="55">
        <v>28710</v>
      </c>
      <c r="M57" s="55">
        <v>15500</v>
      </c>
      <c r="N57" s="55">
        <v>18400</v>
      </c>
      <c r="O57" s="55">
        <v>16700</v>
      </c>
      <c r="P57" s="55">
        <v>12500</v>
      </c>
      <c r="Q57" s="55">
        <v>27300</v>
      </c>
      <c r="R57" s="55">
        <v>39700</v>
      </c>
      <c r="S57" s="55">
        <v>9400</v>
      </c>
      <c r="T57" s="55">
        <v>9093</v>
      </c>
      <c r="U57" s="55">
        <v>34900</v>
      </c>
      <c r="V57" s="55">
        <v>21250</v>
      </c>
      <c r="W57" s="55">
        <v>27700</v>
      </c>
      <c r="X57" s="55">
        <v>48500</v>
      </c>
      <c r="Y57" s="55">
        <v>42900</v>
      </c>
      <c r="Z57" s="55">
        <v>112400</v>
      </c>
      <c r="AA57" s="55">
        <v>93300</v>
      </c>
      <c r="AB57" s="55">
        <v>89410</v>
      </c>
      <c r="AC57" s="55">
        <v>25100</v>
      </c>
      <c r="AD57" s="55">
        <v>67000</v>
      </c>
      <c r="AE57" s="55">
        <v>14200</v>
      </c>
      <c r="AF57" s="55">
        <v>27200</v>
      </c>
      <c r="AG57" s="55">
        <v>73000</v>
      </c>
      <c r="AH57" s="55">
        <v>58051</v>
      </c>
      <c r="AI57" s="55">
        <v>37395</v>
      </c>
      <c r="AJ57" s="55">
        <v>32829</v>
      </c>
      <c r="AK57" s="55">
        <v>13678</v>
      </c>
      <c r="AL57" s="55">
        <v>60107</v>
      </c>
      <c r="AM57" s="55">
        <v>49521</v>
      </c>
      <c r="AN57" s="55">
        <v>14924</v>
      </c>
      <c r="AO57" s="55">
        <v>28120</v>
      </c>
      <c r="AP57" s="55">
        <v>62889</v>
      </c>
      <c r="AQ57" s="55">
        <v>122307</v>
      </c>
      <c r="AR57" s="55">
        <v>28167</v>
      </c>
      <c r="AS57" s="55">
        <v>57676</v>
      </c>
      <c r="AT57" s="55">
        <v>32439</v>
      </c>
      <c r="AU57" s="55">
        <v>14120</v>
      </c>
      <c r="AV57" s="55">
        <v>21885</v>
      </c>
      <c r="AW57" s="55">
        <v>25636</v>
      </c>
      <c r="AX57" s="55">
        <v>19645</v>
      </c>
      <c r="AY57" s="55">
        <v>18125</v>
      </c>
      <c r="AZ57" s="55">
        <v>13283</v>
      </c>
      <c r="BA57" s="55">
        <v>22375</v>
      </c>
      <c r="BB57" s="55">
        <v>17923</v>
      </c>
      <c r="BC57" s="55">
        <v>25009</v>
      </c>
      <c r="BD57" s="55">
        <v>16398</v>
      </c>
      <c r="BE57" s="55">
        <v>6936</v>
      </c>
      <c r="BF57" s="55">
        <v>14156</v>
      </c>
      <c r="BG57" s="55">
        <v>54203</v>
      </c>
      <c r="BH57" s="55">
        <v>14455</v>
      </c>
      <c r="BI57" s="55">
        <v>45224</v>
      </c>
      <c r="BJ57" s="48">
        <v>38852</v>
      </c>
      <c r="BK57" s="6"/>
      <c r="BL57" s="7">
        <f t="shared" si="6"/>
        <v>38249.83606557377</v>
      </c>
    </row>
    <row r="58" spans="1:64" ht="15.75">
      <c r="A58" s="33" t="s">
        <v>107</v>
      </c>
      <c r="B58" s="55">
        <v>29255</v>
      </c>
      <c r="C58" s="55">
        <v>43755</v>
      </c>
      <c r="D58" s="55">
        <v>62300</v>
      </c>
      <c r="E58" s="55">
        <v>36690</v>
      </c>
      <c r="F58" s="55">
        <v>73700</v>
      </c>
      <c r="G58" s="55">
        <v>42540</v>
      </c>
      <c r="H58" s="55">
        <v>47200</v>
      </c>
      <c r="I58" s="55">
        <v>45800</v>
      </c>
      <c r="J58" s="55">
        <v>63300</v>
      </c>
      <c r="K58" s="55">
        <v>61600</v>
      </c>
      <c r="L58" s="55">
        <v>45310</v>
      </c>
      <c r="M58" s="55">
        <v>53100</v>
      </c>
      <c r="N58" s="55">
        <v>48900</v>
      </c>
      <c r="O58" s="55">
        <v>40400</v>
      </c>
      <c r="P58" s="55">
        <v>25000</v>
      </c>
      <c r="Q58" s="55">
        <v>42400</v>
      </c>
      <c r="R58" s="55">
        <v>41200</v>
      </c>
      <c r="S58" s="55">
        <v>31000</v>
      </c>
      <c r="T58" s="55">
        <v>27396</v>
      </c>
      <c r="U58" s="55">
        <v>16900</v>
      </c>
      <c r="V58" s="55">
        <v>8400</v>
      </c>
      <c r="W58" s="55">
        <v>18789</v>
      </c>
      <c r="X58" s="55">
        <v>17805</v>
      </c>
      <c r="Y58" s="55">
        <v>2578</v>
      </c>
      <c r="Z58" s="55">
        <v>15854</v>
      </c>
      <c r="AA58" s="55">
        <v>14886</v>
      </c>
      <c r="AB58" s="55">
        <v>15860</v>
      </c>
      <c r="AC58" s="55">
        <v>4408</v>
      </c>
      <c r="AD58" s="55">
        <v>5120</v>
      </c>
      <c r="AE58" s="55">
        <v>11304</v>
      </c>
      <c r="AF58" s="55">
        <v>6885</v>
      </c>
      <c r="AG58" s="55">
        <v>25166</v>
      </c>
      <c r="AH58" s="55">
        <v>9437</v>
      </c>
      <c r="AI58" s="55">
        <v>5830</v>
      </c>
      <c r="AJ58" s="55">
        <v>6637</v>
      </c>
      <c r="AK58" s="55">
        <v>9767</v>
      </c>
      <c r="AL58" s="55">
        <v>16162</v>
      </c>
      <c r="AM58" s="55">
        <v>9576</v>
      </c>
      <c r="AN58" s="55">
        <v>21190</v>
      </c>
      <c r="AO58" s="55">
        <v>15004</v>
      </c>
      <c r="AP58" s="55">
        <v>7992</v>
      </c>
      <c r="AQ58" s="55">
        <v>25380</v>
      </c>
      <c r="AR58" s="55">
        <v>17141</v>
      </c>
      <c r="AS58" s="55">
        <v>7745</v>
      </c>
      <c r="AT58" s="55">
        <v>4620</v>
      </c>
      <c r="AU58" s="55">
        <v>3546</v>
      </c>
      <c r="AV58" s="55">
        <v>16313</v>
      </c>
      <c r="AW58" s="55">
        <v>5586</v>
      </c>
      <c r="AX58" s="55">
        <v>4001</v>
      </c>
      <c r="AY58" s="55">
        <v>5408</v>
      </c>
      <c r="AZ58" s="55">
        <v>6611</v>
      </c>
      <c r="BA58" s="55">
        <v>6244</v>
      </c>
      <c r="BB58" s="55">
        <v>4758</v>
      </c>
      <c r="BC58" s="55">
        <v>0</v>
      </c>
      <c r="BD58" s="55">
        <v>19009</v>
      </c>
      <c r="BE58" s="55">
        <v>18407</v>
      </c>
      <c r="BF58" s="55">
        <v>14669</v>
      </c>
      <c r="BG58" s="55">
        <v>16566</v>
      </c>
      <c r="BH58" s="55">
        <v>12960</v>
      </c>
      <c r="BI58" s="55">
        <v>17314</v>
      </c>
      <c r="BJ58" s="48">
        <v>35186</v>
      </c>
      <c r="BK58" s="6"/>
      <c r="BL58" s="7">
        <f t="shared" si="6"/>
        <v>22423.93442622951</v>
      </c>
    </row>
    <row r="59" spans="1:64" ht="15.75">
      <c r="A59" s="33" t="s">
        <v>108</v>
      </c>
      <c r="B59" s="55">
        <v>3517</v>
      </c>
      <c r="C59" s="55">
        <v>1433</v>
      </c>
      <c r="D59" s="55">
        <v>1400</v>
      </c>
      <c r="E59" s="55">
        <v>2192</v>
      </c>
      <c r="F59" s="55">
        <v>4200</v>
      </c>
      <c r="G59" s="55">
        <v>3718</v>
      </c>
      <c r="H59" s="55">
        <v>4200</v>
      </c>
      <c r="I59" s="55">
        <v>1500</v>
      </c>
      <c r="J59" s="55">
        <v>4370</v>
      </c>
      <c r="K59" s="55">
        <v>21100</v>
      </c>
      <c r="L59" s="55">
        <v>6700</v>
      </c>
      <c r="M59" s="55">
        <v>4300</v>
      </c>
      <c r="N59" s="55">
        <v>24100</v>
      </c>
      <c r="O59" s="55">
        <v>33500</v>
      </c>
      <c r="P59" s="55">
        <v>28200</v>
      </c>
      <c r="Q59" s="55">
        <v>17200</v>
      </c>
      <c r="R59" s="55">
        <v>9600</v>
      </c>
      <c r="S59" s="55">
        <v>10200</v>
      </c>
      <c r="T59" s="55">
        <v>8075</v>
      </c>
      <c r="U59" s="55">
        <v>5568</v>
      </c>
      <c r="V59" s="55">
        <v>4319</v>
      </c>
      <c r="W59" s="55">
        <v>14605</v>
      </c>
      <c r="X59" s="55">
        <v>1614</v>
      </c>
      <c r="Y59" s="55">
        <v>6116</v>
      </c>
      <c r="Z59" s="55">
        <v>5160</v>
      </c>
      <c r="AA59" s="55">
        <v>4886</v>
      </c>
      <c r="AB59" s="55">
        <v>34991</v>
      </c>
      <c r="AC59" s="55">
        <v>3725</v>
      </c>
      <c r="AD59" s="55">
        <v>3491</v>
      </c>
      <c r="AE59" s="55">
        <v>1201</v>
      </c>
      <c r="AF59" s="55">
        <v>1017</v>
      </c>
      <c r="AG59" s="55">
        <v>767</v>
      </c>
      <c r="AH59" s="55">
        <v>1714</v>
      </c>
      <c r="AI59" s="55">
        <v>8541</v>
      </c>
      <c r="AJ59" s="55">
        <v>2645</v>
      </c>
      <c r="AK59" s="55">
        <v>1713</v>
      </c>
      <c r="AL59" s="55">
        <v>40977</v>
      </c>
      <c r="AM59" s="55">
        <v>568</v>
      </c>
      <c r="AN59" s="55">
        <v>803</v>
      </c>
      <c r="AO59" s="55">
        <v>1548</v>
      </c>
      <c r="AP59" s="55">
        <v>5576</v>
      </c>
      <c r="AQ59" s="55">
        <v>626</v>
      </c>
      <c r="AR59" s="55">
        <v>761</v>
      </c>
      <c r="AS59" s="55">
        <v>1038</v>
      </c>
      <c r="AT59" s="55">
        <v>1264</v>
      </c>
      <c r="AU59" s="55">
        <v>2736</v>
      </c>
      <c r="AV59" s="55">
        <v>3233</v>
      </c>
      <c r="AW59" s="55">
        <v>1383</v>
      </c>
      <c r="AX59" s="55">
        <v>1432</v>
      </c>
      <c r="AY59" s="55">
        <v>1504</v>
      </c>
      <c r="AZ59" s="55">
        <v>1365</v>
      </c>
      <c r="BA59" s="55">
        <v>1140</v>
      </c>
      <c r="BB59" s="55">
        <v>553</v>
      </c>
      <c r="BC59" s="55">
        <v>703</v>
      </c>
      <c r="BD59" s="55">
        <v>900</v>
      </c>
      <c r="BE59" s="55">
        <v>659</v>
      </c>
      <c r="BF59" s="55">
        <v>17501</v>
      </c>
      <c r="BG59" s="55">
        <v>2611</v>
      </c>
      <c r="BH59" s="55">
        <v>1528</v>
      </c>
      <c r="BI59" s="55">
        <v>1248</v>
      </c>
      <c r="BJ59" s="48">
        <v>873</v>
      </c>
      <c r="BK59" s="6"/>
      <c r="BL59" s="7">
        <f t="shared" si="6"/>
        <v>6296.852459016393</v>
      </c>
    </row>
    <row r="60" spans="1:64" ht="15.75">
      <c r="A60" s="33" t="s">
        <v>109</v>
      </c>
      <c r="B60" s="55">
        <v>39191</v>
      </c>
      <c r="C60" s="55">
        <v>72236</v>
      </c>
      <c r="D60" s="55">
        <v>95400</v>
      </c>
      <c r="E60" s="55">
        <v>59305</v>
      </c>
      <c r="F60" s="55">
        <v>51100</v>
      </c>
      <c r="G60" s="55">
        <v>26300</v>
      </c>
      <c r="H60" s="55">
        <v>31800</v>
      </c>
      <c r="I60" s="55">
        <v>25000</v>
      </c>
      <c r="J60" s="55">
        <v>55600</v>
      </c>
      <c r="K60" s="55">
        <v>54900</v>
      </c>
      <c r="L60" s="55">
        <v>23400</v>
      </c>
      <c r="M60" s="55">
        <v>81900</v>
      </c>
      <c r="N60" s="55">
        <v>47100</v>
      </c>
      <c r="O60" s="55">
        <v>9700</v>
      </c>
      <c r="P60" s="55">
        <v>21100</v>
      </c>
      <c r="Q60" s="55">
        <v>13700</v>
      </c>
      <c r="R60" s="55">
        <v>7900</v>
      </c>
      <c r="S60" s="55">
        <v>25200</v>
      </c>
      <c r="T60" s="55">
        <v>15025</v>
      </c>
      <c r="U60" s="55">
        <v>13650</v>
      </c>
      <c r="V60" s="55">
        <v>7457</v>
      </c>
      <c r="W60" s="55">
        <v>16728</v>
      </c>
      <c r="X60" s="55">
        <v>22399</v>
      </c>
      <c r="Y60" s="55">
        <v>8012</v>
      </c>
      <c r="Z60" s="55">
        <v>6312</v>
      </c>
      <c r="AA60" s="55">
        <v>12262</v>
      </c>
      <c r="AB60" s="55">
        <v>17122</v>
      </c>
      <c r="AC60" s="55">
        <v>23283</v>
      </c>
      <c r="AD60" s="55">
        <v>19534</v>
      </c>
      <c r="AE60" s="55">
        <v>26537</v>
      </c>
      <c r="AF60" s="55">
        <v>20988</v>
      </c>
      <c r="AG60" s="55">
        <v>10685</v>
      </c>
      <c r="AH60" s="55">
        <v>19712</v>
      </c>
      <c r="AI60" s="55">
        <v>18226</v>
      </c>
      <c r="AJ60" s="55">
        <v>10417</v>
      </c>
      <c r="AK60" s="55">
        <v>16409</v>
      </c>
      <c r="AL60" s="55">
        <v>20869</v>
      </c>
      <c r="AM60" s="55">
        <v>22947</v>
      </c>
      <c r="AN60" s="55">
        <v>14851</v>
      </c>
      <c r="AO60" s="55">
        <v>24796</v>
      </c>
      <c r="AP60" s="55">
        <v>23363</v>
      </c>
      <c r="AQ60" s="55">
        <v>15080</v>
      </c>
      <c r="AR60" s="55">
        <v>17583</v>
      </c>
      <c r="AS60" s="55">
        <v>14596</v>
      </c>
      <c r="AT60" s="55">
        <v>11234</v>
      </c>
      <c r="AU60" s="55">
        <v>18375</v>
      </c>
      <c r="AV60" s="55">
        <v>20305</v>
      </c>
      <c r="AW60" s="55">
        <v>8587</v>
      </c>
      <c r="AX60" s="55">
        <v>3689</v>
      </c>
      <c r="AY60" s="55">
        <v>0</v>
      </c>
      <c r="AZ60" s="55">
        <v>0</v>
      </c>
      <c r="BA60" s="55">
        <v>0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48">
        <v>0</v>
      </c>
      <c r="BK60" s="6"/>
      <c r="BL60" s="7">
        <f t="shared" si="6"/>
        <v>20358.44262295082</v>
      </c>
    </row>
    <row r="61" spans="1:64" ht="16.5" thickBot="1">
      <c r="A61" s="9" t="s">
        <v>110</v>
      </c>
      <c r="B61" s="10">
        <f>SUM(B44:B60)</f>
        <v>474510</v>
      </c>
      <c r="C61" s="10">
        <f aca="true" t="shared" si="7" ref="C61:BJ61">SUM(C44:C60)</f>
        <v>309670</v>
      </c>
      <c r="D61" s="10">
        <f t="shared" si="7"/>
        <v>357044</v>
      </c>
      <c r="E61" s="10">
        <f t="shared" si="7"/>
        <v>338421</v>
      </c>
      <c r="F61" s="10">
        <f t="shared" si="7"/>
        <v>281042</v>
      </c>
      <c r="G61" s="10">
        <f t="shared" si="7"/>
        <v>292552</v>
      </c>
      <c r="H61" s="10">
        <f t="shared" si="7"/>
        <v>365397</v>
      </c>
      <c r="I61" s="10">
        <f t="shared" si="7"/>
        <v>402100</v>
      </c>
      <c r="J61" s="10">
        <f t="shared" si="7"/>
        <v>650841</v>
      </c>
      <c r="K61" s="10">
        <f t="shared" si="7"/>
        <v>389400</v>
      </c>
      <c r="L61" s="10">
        <f t="shared" si="7"/>
        <v>284796</v>
      </c>
      <c r="M61" s="10">
        <f t="shared" si="7"/>
        <v>384000</v>
      </c>
      <c r="N61" s="10">
        <f t="shared" si="7"/>
        <v>711200</v>
      </c>
      <c r="O61" s="10">
        <f t="shared" si="7"/>
        <v>411300</v>
      </c>
      <c r="P61" s="10">
        <f t="shared" si="7"/>
        <v>395800</v>
      </c>
      <c r="Q61" s="10">
        <f t="shared" si="7"/>
        <v>417500</v>
      </c>
      <c r="R61" s="10">
        <f t="shared" si="7"/>
        <v>472200</v>
      </c>
      <c r="S61" s="10">
        <f t="shared" si="7"/>
        <v>475800</v>
      </c>
      <c r="T61" s="10">
        <f t="shared" si="7"/>
        <v>315815</v>
      </c>
      <c r="U61" s="10">
        <f t="shared" si="7"/>
        <v>358891</v>
      </c>
      <c r="V61" s="10">
        <f t="shared" si="7"/>
        <v>334917</v>
      </c>
      <c r="W61" s="10">
        <f t="shared" si="7"/>
        <v>385844</v>
      </c>
      <c r="X61" s="10">
        <f t="shared" si="7"/>
        <v>464176</v>
      </c>
      <c r="Y61" s="10">
        <f t="shared" si="7"/>
        <v>382144</v>
      </c>
      <c r="Z61" s="10">
        <f t="shared" si="7"/>
        <v>476795</v>
      </c>
      <c r="AA61" s="10">
        <f t="shared" si="7"/>
        <v>513883</v>
      </c>
      <c r="AB61" s="10">
        <f t="shared" si="7"/>
        <v>514953</v>
      </c>
      <c r="AC61" s="10">
        <f t="shared" si="7"/>
        <v>430644</v>
      </c>
      <c r="AD61" s="10">
        <f t="shared" si="7"/>
        <v>396188</v>
      </c>
      <c r="AE61" s="10">
        <f t="shared" si="7"/>
        <v>506811</v>
      </c>
      <c r="AF61" s="10">
        <f t="shared" si="7"/>
        <v>423327</v>
      </c>
      <c r="AG61" s="10">
        <f t="shared" si="7"/>
        <v>330266</v>
      </c>
      <c r="AH61" s="10">
        <f t="shared" si="7"/>
        <v>391784</v>
      </c>
      <c r="AI61" s="10">
        <f t="shared" si="7"/>
        <v>397363</v>
      </c>
      <c r="AJ61" s="10">
        <f t="shared" si="7"/>
        <v>281785</v>
      </c>
      <c r="AK61" s="10">
        <f t="shared" si="7"/>
        <v>375083</v>
      </c>
      <c r="AL61" s="10">
        <f t="shared" si="7"/>
        <v>531049</v>
      </c>
      <c r="AM61" s="10">
        <f t="shared" si="7"/>
        <v>389688</v>
      </c>
      <c r="AN61" s="10">
        <f t="shared" si="7"/>
        <v>403354</v>
      </c>
      <c r="AO61" s="10">
        <f t="shared" si="7"/>
        <v>577340</v>
      </c>
      <c r="AP61" s="10">
        <f t="shared" si="7"/>
        <v>444996</v>
      </c>
      <c r="AQ61" s="10">
        <f t="shared" si="7"/>
        <v>436597</v>
      </c>
      <c r="AR61" s="10">
        <f t="shared" si="7"/>
        <v>404508</v>
      </c>
      <c r="AS61" s="10">
        <f t="shared" si="7"/>
        <v>442660</v>
      </c>
      <c r="AT61" s="10">
        <f t="shared" si="7"/>
        <v>443312</v>
      </c>
      <c r="AU61" s="10">
        <f t="shared" si="7"/>
        <v>404022</v>
      </c>
      <c r="AV61" s="10">
        <f t="shared" si="7"/>
        <v>374098</v>
      </c>
      <c r="AW61" s="10">
        <f t="shared" si="7"/>
        <v>475612</v>
      </c>
      <c r="AX61" s="10">
        <f t="shared" si="7"/>
        <v>349762</v>
      </c>
      <c r="AY61" s="10">
        <f t="shared" si="7"/>
        <v>315146</v>
      </c>
      <c r="AZ61" s="10">
        <f t="shared" si="7"/>
        <v>388127</v>
      </c>
      <c r="BA61" s="10">
        <f t="shared" si="7"/>
        <v>363990</v>
      </c>
      <c r="BB61" s="10">
        <f t="shared" si="7"/>
        <v>293360</v>
      </c>
      <c r="BC61" s="10">
        <f t="shared" si="7"/>
        <v>374505</v>
      </c>
      <c r="BD61" s="10">
        <f t="shared" si="7"/>
        <v>348535</v>
      </c>
      <c r="BE61" s="10">
        <f t="shared" si="7"/>
        <v>255904</v>
      </c>
      <c r="BF61" s="10">
        <f t="shared" si="7"/>
        <v>260765</v>
      </c>
      <c r="BG61" s="10">
        <f t="shared" si="7"/>
        <v>371788</v>
      </c>
      <c r="BH61" s="10">
        <f t="shared" si="7"/>
        <v>241558</v>
      </c>
      <c r="BI61" s="10">
        <f t="shared" si="7"/>
        <v>437630</v>
      </c>
      <c r="BJ61" s="17">
        <f t="shared" si="7"/>
        <v>393865</v>
      </c>
      <c r="BK61" s="11"/>
      <c r="BL61" s="12">
        <f>AVERAGE(B61:BJ61)</f>
        <v>400269.0655737705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1394486</v>
      </c>
      <c r="C63" s="21">
        <f aca="true" t="shared" si="8" ref="C63:AZ63">C14+C26+C42+C61</f>
        <v>1216531</v>
      </c>
      <c r="D63" s="21">
        <f t="shared" si="8"/>
        <v>1390797</v>
      </c>
      <c r="E63" s="21">
        <f t="shared" si="8"/>
        <v>1417134</v>
      </c>
      <c r="F63" s="21">
        <f t="shared" si="8"/>
        <v>1511185</v>
      </c>
      <c r="G63" s="21">
        <f t="shared" si="8"/>
        <v>1358646</v>
      </c>
      <c r="H63" s="21">
        <f t="shared" si="8"/>
        <v>1540878</v>
      </c>
      <c r="I63" s="21">
        <f t="shared" si="8"/>
        <v>1452282</v>
      </c>
      <c r="J63" s="21">
        <f t="shared" si="8"/>
        <v>1824634</v>
      </c>
      <c r="K63" s="21">
        <f t="shared" si="8"/>
        <v>1828584</v>
      </c>
      <c r="L63" s="21">
        <f t="shared" si="8"/>
        <v>1078645</v>
      </c>
      <c r="M63" s="21">
        <f t="shared" si="8"/>
        <v>1682298</v>
      </c>
      <c r="N63" s="21">
        <f t="shared" si="8"/>
        <v>2140882</v>
      </c>
      <c r="O63" s="21">
        <f t="shared" si="8"/>
        <v>1563543</v>
      </c>
      <c r="P63" s="21">
        <f t="shared" si="8"/>
        <v>1679577</v>
      </c>
      <c r="Q63" s="21">
        <f t="shared" si="8"/>
        <v>2052004</v>
      </c>
      <c r="R63" s="21">
        <f t="shared" si="8"/>
        <v>1965196</v>
      </c>
      <c r="S63" s="21">
        <f t="shared" si="8"/>
        <v>2077447</v>
      </c>
      <c r="T63" s="21">
        <f t="shared" si="8"/>
        <v>1956126</v>
      </c>
      <c r="U63" s="21">
        <f t="shared" si="8"/>
        <v>1748207</v>
      </c>
      <c r="V63" s="21">
        <f t="shared" si="8"/>
        <v>1812381</v>
      </c>
      <c r="W63" s="21">
        <f t="shared" si="8"/>
        <v>2083119</v>
      </c>
      <c r="X63" s="21">
        <f t="shared" si="8"/>
        <v>2203594</v>
      </c>
      <c r="Y63" s="21">
        <f t="shared" si="8"/>
        <v>1869756</v>
      </c>
      <c r="Z63" s="21">
        <f t="shared" si="8"/>
        <v>1801991</v>
      </c>
      <c r="AA63" s="21">
        <f t="shared" si="8"/>
        <v>2166966</v>
      </c>
      <c r="AB63" s="21">
        <f t="shared" si="8"/>
        <v>2100504</v>
      </c>
      <c r="AC63" s="21">
        <f t="shared" si="8"/>
        <v>1732877</v>
      </c>
      <c r="AD63" s="21">
        <f t="shared" si="8"/>
        <v>1411576</v>
      </c>
      <c r="AE63" s="21">
        <f t="shared" si="8"/>
        <v>1963129</v>
      </c>
      <c r="AF63" s="21">
        <f t="shared" si="8"/>
        <v>1603204</v>
      </c>
      <c r="AG63" s="21">
        <f t="shared" si="8"/>
        <v>1577397</v>
      </c>
      <c r="AH63" s="21">
        <f t="shared" si="8"/>
        <v>1430520</v>
      </c>
      <c r="AI63" s="21">
        <f t="shared" si="8"/>
        <v>1768512</v>
      </c>
      <c r="AJ63" s="21">
        <f t="shared" si="8"/>
        <v>1638495</v>
      </c>
      <c r="AK63" s="21">
        <f t="shared" si="8"/>
        <v>2422932</v>
      </c>
      <c r="AL63" s="21">
        <f t="shared" si="8"/>
        <v>1876375</v>
      </c>
      <c r="AM63" s="21">
        <f t="shared" si="8"/>
        <v>1723097</v>
      </c>
      <c r="AN63" s="21">
        <f t="shared" si="8"/>
        <v>1556262</v>
      </c>
      <c r="AO63" s="21">
        <f t="shared" si="8"/>
        <v>2108327</v>
      </c>
      <c r="AP63" s="21">
        <f t="shared" si="8"/>
        <v>1848721</v>
      </c>
      <c r="AQ63" s="21">
        <f t="shared" si="8"/>
        <v>1961945</v>
      </c>
      <c r="AR63" s="21">
        <f t="shared" si="8"/>
        <v>2350045</v>
      </c>
      <c r="AS63" s="21">
        <f t="shared" si="8"/>
        <v>2651941</v>
      </c>
      <c r="AT63" s="21">
        <f t="shared" si="8"/>
        <v>2258742</v>
      </c>
      <c r="AU63" s="21">
        <f t="shared" si="8"/>
        <v>2435875</v>
      </c>
      <c r="AV63" s="21">
        <f t="shared" si="8"/>
        <v>2099470</v>
      </c>
      <c r="AW63" s="21">
        <f t="shared" si="8"/>
        <v>2080085</v>
      </c>
      <c r="AX63" s="21">
        <f>AX14+AX26+AX42+AX61</f>
        <v>2045066</v>
      </c>
      <c r="AY63" s="21">
        <f>AY14+AY26+AY42+AY61</f>
        <v>1838465</v>
      </c>
      <c r="AZ63" s="21">
        <f t="shared" si="8"/>
        <v>2146345</v>
      </c>
      <c r="BA63" s="21">
        <f>BA14+BA26+BA42+BA61</f>
        <v>2504047</v>
      </c>
      <c r="BB63" s="21">
        <f>BB14+BB26+BB42+BB61</f>
        <v>2336157</v>
      </c>
      <c r="BC63" s="21">
        <f aca="true" t="shared" si="9" ref="BC63:BJ63">BC14+BC26+BC42+BC61</f>
        <v>2762390</v>
      </c>
      <c r="BD63" s="21">
        <f t="shared" si="9"/>
        <v>2611074</v>
      </c>
      <c r="BE63" s="21">
        <f t="shared" si="9"/>
        <v>2673319</v>
      </c>
      <c r="BF63" s="21">
        <f t="shared" si="9"/>
        <v>2734713</v>
      </c>
      <c r="BG63" s="21">
        <f t="shared" si="9"/>
        <v>2799906</v>
      </c>
      <c r="BH63" s="21">
        <f t="shared" si="9"/>
        <v>2783706</v>
      </c>
      <c r="BI63" s="21">
        <f t="shared" si="9"/>
        <v>3075396</v>
      </c>
      <c r="BJ63" s="22">
        <f t="shared" si="9"/>
        <v>3051084</v>
      </c>
      <c r="BK63" s="23"/>
      <c r="BL63" s="12">
        <f>AVERAGE(B63:BJ63)</f>
        <v>1979976.8524590165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"OTHER"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474510</v>
      </c>
      <c r="C67" s="8">
        <f>C61</f>
        <v>309670</v>
      </c>
      <c r="D67" s="8">
        <f aca="true" t="shared" si="10" ref="D67:AZ67">D61</f>
        <v>357044</v>
      </c>
      <c r="E67" s="8">
        <f t="shared" si="10"/>
        <v>338421</v>
      </c>
      <c r="F67" s="8">
        <f t="shared" si="10"/>
        <v>281042</v>
      </c>
      <c r="G67" s="8">
        <f t="shared" si="10"/>
        <v>292552</v>
      </c>
      <c r="H67" s="8">
        <f t="shared" si="10"/>
        <v>365397</v>
      </c>
      <c r="I67" s="8">
        <f t="shared" si="10"/>
        <v>402100</v>
      </c>
      <c r="J67" s="8">
        <f t="shared" si="10"/>
        <v>650841</v>
      </c>
      <c r="K67" s="8">
        <f t="shared" si="10"/>
        <v>389400</v>
      </c>
      <c r="L67" s="8">
        <f t="shared" si="10"/>
        <v>284796</v>
      </c>
      <c r="M67" s="8">
        <f t="shared" si="10"/>
        <v>384000</v>
      </c>
      <c r="N67" s="8">
        <f t="shared" si="10"/>
        <v>711200</v>
      </c>
      <c r="O67" s="8">
        <f t="shared" si="10"/>
        <v>411300</v>
      </c>
      <c r="P67" s="8">
        <f t="shared" si="10"/>
        <v>395800</v>
      </c>
      <c r="Q67" s="8">
        <f t="shared" si="10"/>
        <v>417500</v>
      </c>
      <c r="R67" s="8">
        <f t="shared" si="10"/>
        <v>472200</v>
      </c>
      <c r="S67" s="8">
        <f t="shared" si="10"/>
        <v>475800</v>
      </c>
      <c r="T67" s="8">
        <f t="shared" si="10"/>
        <v>315815</v>
      </c>
      <c r="U67" s="8">
        <f t="shared" si="10"/>
        <v>358891</v>
      </c>
      <c r="V67" s="8">
        <f t="shared" si="10"/>
        <v>334917</v>
      </c>
      <c r="W67" s="8">
        <f t="shared" si="10"/>
        <v>385844</v>
      </c>
      <c r="X67" s="8">
        <f t="shared" si="10"/>
        <v>464176</v>
      </c>
      <c r="Y67" s="8">
        <f t="shared" si="10"/>
        <v>382144</v>
      </c>
      <c r="Z67" s="8">
        <f t="shared" si="10"/>
        <v>476795</v>
      </c>
      <c r="AA67" s="8">
        <f t="shared" si="10"/>
        <v>513883</v>
      </c>
      <c r="AB67" s="8">
        <f t="shared" si="10"/>
        <v>514953</v>
      </c>
      <c r="AC67" s="8">
        <f t="shared" si="10"/>
        <v>430644</v>
      </c>
      <c r="AD67" s="8">
        <f t="shared" si="10"/>
        <v>396188</v>
      </c>
      <c r="AE67" s="8">
        <f t="shared" si="10"/>
        <v>506811</v>
      </c>
      <c r="AF67" s="8">
        <f t="shared" si="10"/>
        <v>423327</v>
      </c>
      <c r="AG67" s="8">
        <f t="shared" si="10"/>
        <v>330266</v>
      </c>
      <c r="AH67" s="8">
        <f t="shared" si="10"/>
        <v>391784</v>
      </c>
      <c r="AI67" s="8">
        <f t="shared" si="10"/>
        <v>397363</v>
      </c>
      <c r="AJ67" s="8">
        <f t="shared" si="10"/>
        <v>281785</v>
      </c>
      <c r="AK67" s="8">
        <f t="shared" si="10"/>
        <v>375083</v>
      </c>
      <c r="AL67" s="8">
        <f t="shared" si="10"/>
        <v>531049</v>
      </c>
      <c r="AM67" s="8">
        <f t="shared" si="10"/>
        <v>389688</v>
      </c>
      <c r="AN67" s="8">
        <f t="shared" si="10"/>
        <v>403354</v>
      </c>
      <c r="AO67" s="8">
        <f t="shared" si="10"/>
        <v>577340</v>
      </c>
      <c r="AP67" s="8">
        <f t="shared" si="10"/>
        <v>444996</v>
      </c>
      <c r="AQ67" s="8">
        <f t="shared" si="10"/>
        <v>436597</v>
      </c>
      <c r="AR67" s="8">
        <f t="shared" si="10"/>
        <v>404508</v>
      </c>
      <c r="AS67" s="8">
        <f t="shared" si="10"/>
        <v>442660</v>
      </c>
      <c r="AT67" s="8">
        <f t="shared" si="10"/>
        <v>443312</v>
      </c>
      <c r="AU67" s="8">
        <f t="shared" si="10"/>
        <v>404022</v>
      </c>
      <c r="AV67" s="8">
        <f t="shared" si="10"/>
        <v>374098</v>
      </c>
      <c r="AW67" s="8">
        <f t="shared" si="10"/>
        <v>475612</v>
      </c>
      <c r="AX67" s="8">
        <f t="shared" si="10"/>
        <v>349762</v>
      </c>
      <c r="AY67" s="8">
        <f t="shared" si="10"/>
        <v>315146</v>
      </c>
      <c r="AZ67" s="8">
        <f t="shared" si="10"/>
        <v>388127</v>
      </c>
      <c r="BA67" s="8">
        <f>BA61</f>
        <v>363990</v>
      </c>
      <c r="BB67" s="8">
        <f>BB61</f>
        <v>293360</v>
      </c>
      <c r="BC67" s="8">
        <f aca="true" t="shared" si="11" ref="BC67:BJ67">BC61</f>
        <v>374505</v>
      </c>
      <c r="BD67" s="8">
        <f t="shared" si="11"/>
        <v>348535</v>
      </c>
      <c r="BE67" s="8">
        <f t="shared" si="11"/>
        <v>255904</v>
      </c>
      <c r="BF67" s="8">
        <f t="shared" si="11"/>
        <v>260765</v>
      </c>
      <c r="BG67" s="8">
        <f t="shared" si="11"/>
        <v>371788</v>
      </c>
      <c r="BH67" s="8">
        <f t="shared" si="11"/>
        <v>241558</v>
      </c>
      <c r="BI67" s="8">
        <f t="shared" si="11"/>
        <v>437630</v>
      </c>
      <c r="BJ67" s="25">
        <f t="shared" si="11"/>
        <v>393865</v>
      </c>
      <c r="BK67" s="6"/>
      <c r="BL67" s="7">
        <f>AVERAGE(B67:BJ67)</f>
        <v>400269.0655737705</v>
      </c>
    </row>
    <row r="68" spans="1:64" ht="15.75">
      <c r="A68" s="3" t="s">
        <v>113</v>
      </c>
      <c r="B68" s="4">
        <f>B42</f>
        <v>297204</v>
      </c>
      <c r="C68" s="4">
        <f>C42</f>
        <v>278964</v>
      </c>
      <c r="D68" s="4">
        <f aca="true" t="shared" si="12" ref="D68:AZ68">D42</f>
        <v>267442</v>
      </c>
      <c r="E68" s="4">
        <f t="shared" si="12"/>
        <v>304009</v>
      </c>
      <c r="F68" s="4">
        <f t="shared" si="12"/>
        <v>426979</v>
      </c>
      <c r="G68" s="4">
        <f t="shared" si="12"/>
        <v>371663</v>
      </c>
      <c r="H68" s="4">
        <f t="shared" si="12"/>
        <v>522642</v>
      </c>
      <c r="I68" s="4">
        <f t="shared" si="12"/>
        <v>427085</v>
      </c>
      <c r="J68" s="4">
        <f t="shared" si="12"/>
        <v>383668</v>
      </c>
      <c r="K68" s="4">
        <f t="shared" si="12"/>
        <v>663995</v>
      </c>
      <c r="L68" s="4">
        <f t="shared" si="12"/>
        <v>381813</v>
      </c>
      <c r="M68" s="4">
        <f t="shared" si="12"/>
        <v>544428</v>
      </c>
      <c r="N68" s="4">
        <f t="shared" si="12"/>
        <v>608817</v>
      </c>
      <c r="O68" s="4">
        <f t="shared" si="12"/>
        <v>355110</v>
      </c>
      <c r="P68" s="4">
        <f t="shared" si="12"/>
        <v>505226</v>
      </c>
      <c r="Q68" s="4">
        <f t="shared" si="12"/>
        <v>423600</v>
      </c>
      <c r="R68" s="4">
        <f t="shared" si="12"/>
        <v>424725</v>
      </c>
      <c r="S68" s="4">
        <f t="shared" si="12"/>
        <v>324300</v>
      </c>
      <c r="T68" s="4">
        <f t="shared" si="12"/>
        <v>370500</v>
      </c>
      <c r="U68" s="4">
        <f t="shared" si="12"/>
        <v>437400</v>
      </c>
      <c r="V68" s="4">
        <f t="shared" si="12"/>
        <v>368325</v>
      </c>
      <c r="W68" s="4">
        <f t="shared" si="12"/>
        <v>562650</v>
      </c>
      <c r="X68" s="4">
        <f t="shared" si="12"/>
        <v>344050</v>
      </c>
      <c r="Y68" s="4">
        <f t="shared" si="12"/>
        <v>289225</v>
      </c>
      <c r="Z68" s="4">
        <f t="shared" si="12"/>
        <v>249725</v>
      </c>
      <c r="AA68" s="4">
        <f t="shared" si="12"/>
        <v>385525</v>
      </c>
      <c r="AB68" s="4">
        <f t="shared" si="12"/>
        <v>316300</v>
      </c>
      <c r="AC68" s="4">
        <f t="shared" si="12"/>
        <v>386201</v>
      </c>
      <c r="AD68" s="4">
        <f t="shared" si="12"/>
        <v>134956</v>
      </c>
      <c r="AE68" s="4">
        <f t="shared" si="12"/>
        <v>214504</v>
      </c>
      <c r="AF68" s="4">
        <f t="shared" si="12"/>
        <v>343751</v>
      </c>
      <c r="AG68" s="4">
        <f t="shared" si="12"/>
        <v>359363</v>
      </c>
      <c r="AH68" s="4">
        <f t="shared" si="12"/>
        <v>243496</v>
      </c>
      <c r="AI68" s="4">
        <f t="shared" si="12"/>
        <v>475945</v>
      </c>
      <c r="AJ68" s="4">
        <f t="shared" si="12"/>
        <v>491100</v>
      </c>
      <c r="AK68" s="4">
        <f t="shared" si="12"/>
        <v>562619</v>
      </c>
      <c r="AL68" s="4">
        <f t="shared" si="12"/>
        <v>436240</v>
      </c>
      <c r="AM68" s="4">
        <f t="shared" si="12"/>
        <v>351221</v>
      </c>
      <c r="AN68" s="4">
        <f t="shared" si="12"/>
        <v>288294</v>
      </c>
      <c r="AO68" s="4">
        <f t="shared" si="12"/>
        <v>540473</v>
      </c>
      <c r="AP68" s="4">
        <f t="shared" si="12"/>
        <v>575988</v>
      </c>
      <c r="AQ68" s="4">
        <f t="shared" si="12"/>
        <v>434542</v>
      </c>
      <c r="AR68" s="4">
        <f t="shared" si="12"/>
        <v>196617</v>
      </c>
      <c r="AS68" s="4">
        <f t="shared" si="12"/>
        <v>463207</v>
      </c>
      <c r="AT68" s="4">
        <f t="shared" si="12"/>
        <v>325140</v>
      </c>
      <c r="AU68" s="4">
        <f t="shared" si="12"/>
        <v>470519</v>
      </c>
      <c r="AV68" s="4">
        <f t="shared" si="12"/>
        <v>402532</v>
      </c>
      <c r="AW68" s="4">
        <f t="shared" si="12"/>
        <v>384278</v>
      </c>
      <c r="AX68" s="4">
        <f t="shared" si="12"/>
        <v>556279</v>
      </c>
      <c r="AY68" s="4">
        <f t="shared" si="12"/>
        <v>342305</v>
      </c>
      <c r="AZ68" s="4">
        <f t="shared" si="12"/>
        <v>461124</v>
      </c>
      <c r="BA68" s="4">
        <f>BA42</f>
        <v>864779</v>
      </c>
      <c r="BB68" s="4">
        <f>BB42</f>
        <v>701271</v>
      </c>
      <c r="BC68" s="4">
        <f aca="true" t="shared" si="13" ref="BC68:BJ68">BC42</f>
        <v>721271</v>
      </c>
      <c r="BD68" s="4">
        <f t="shared" si="13"/>
        <v>705070</v>
      </c>
      <c r="BE68" s="4">
        <f t="shared" si="13"/>
        <v>1032307</v>
      </c>
      <c r="BF68" s="4">
        <f t="shared" si="13"/>
        <v>994313</v>
      </c>
      <c r="BG68" s="4">
        <f t="shared" si="13"/>
        <v>958857</v>
      </c>
      <c r="BH68" s="4">
        <f t="shared" si="13"/>
        <v>858856</v>
      </c>
      <c r="BI68" s="4">
        <f t="shared" si="13"/>
        <v>987855</v>
      </c>
      <c r="BJ68" s="5">
        <f t="shared" si="13"/>
        <v>846948</v>
      </c>
      <c r="BK68" s="6"/>
      <c r="BL68" s="7">
        <f>AVERAGE(B68:BJ68)</f>
        <v>474550.6721311475</v>
      </c>
    </row>
    <row r="69" spans="1:64" ht="15.75">
      <c r="A69" s="3" t="s">
        <v>114</v>
      </c>
      <c r="B69" s="4">
        <f>B26</f>
        <v>109188</v>
      </c>
      <c r="C69" s="4">
        <f>C26</f>
        <v>119806</v>
      </c>
      <c r="D69" s="4">
        <f aca="true" t="shared" si="14" ref="D69:AZ69">D26</f>
        <v>210807</v>
      </c>
      <c r="E69" s="4">
        <f t="shared" si="14"/>
        <v>152190</v>
      </c>
      <c r="F69" s="4">
        <f t="shared" si="14"/>
        <v>125372</v>
      </c>
      <c r="G69" s="4">
        <f t="shared" si="14"/>
        <v>125600</v>
      </c>
      <c r="H69" s="4">
        <f t="shared" si="14"/>
        <v>136409</v>
      </c>
      <c r="I69" s="4">
        <f t="shared" si="14"/>
        <v>123570</v>
      </c>
      <c r="J69" s="4">
        <f t="shared" si="14"/>
        <v>170869</v>
      </c>
      <c r="K69" s="4">
        <f t="shared" si="14"/>
        <v>172104</v>
      </c>
      <c r="L69" s="4">
        <f t="shared" si="14"/>
        <v>195218</v>
      </c>
      <c r="M69" s="4">
        <f t="shared" si="14"/>
        <v>83805</v>
      </c>
      <c r="N69" s="4">
        <f t="shared" si="14"/>
        <v>151254</v>
      </c>
      <c r="O69" s="4">
        <f t="shared" si="14"/>
        <v>119400</v>
      </c>
      <c r="P69" s="4">
        <f t="shared" si="14"/>
        <v>101938</v>
      </c>
      <c r="Q69" s="4">
        <f t="shared" si="14"/>
        <v>182287</v>
      </c>
      <c r="R69" s="4">
        <f t="shared" si="14"/>
        <v>307607</v>
      </c>
      <c r="S69" s="4">
        <f t="shared" si="14"/>
        <v>457664</v>
      </c>
      <c r="T69" s="4">
        <f t="shared" si="14"/>
        <v>281197</v>
      </c>
      <c r="U69" s="4">
        <f t="shared" si="14"/>
        <v>171709</v>
      </c>
      <c r="V69" s="4">
        <f t="shared" si="14"/>
        <v>213601</v>
      </c>
      <c r="W69" s="4">
        <f t="shared" si="14"/>
        <v>181112</v>
      </c>
      <c r="X69" s="4">
        <f t="shared" si="14"/>
        <v>299750</v>
      </c>
      <c r="Y69" s="4">
        <f t="shared" si="14"/>
        <v>264246</v>
      </c>
      <c r="Z69" s="4">
        <f t="shared" si="14"/>
        <v>217789</v>
      </c>
      <c r="AA69" s="4">
        <f t="shared" si="14"/>
        <v>237411</v>
      </c>
      <c r="AB69" s="4">
        <f t="shared" si="14"/>
        <v>429816</v>
      </c>
      <c r="AC69" s="4">
        <f t="shared" si="14"/>
        <v>203080</v>
      </c>
      <c r="AD69" s="4">
        <f t="shared" si="14"/>
        <v>293544</v>
      </c>
      <c r="AE69" s="4">
        <f t="shared" si="14"/>
        <v>210266</v>
      </c>
      <c r="AF69" s="4">
        <f t="shared" si="14"/>
        <v>256273</v>
      </c>
      <c r="AG69" s="4">
        <f t="shared" si="14"/>
        <v>228287</v>
      </c>
      <c r="AH69" s="4">
        <f t="shared" si="14"/>
        <v>273859</v>
      </c>
      <c r="AI69" s="4">
        <f t="shared" si="14"/>
        <v>272191</v>
      </c>
      <c r="AJ69" s="4">
        <f t="shared" si="14"/>
        <v>355844</v>
      </c>
      <c r="AK69" s="4">
        <f t="shared" si="14"/>
        <v>701883</v>
      </c>
      <c r="AL69" s="4">
        <f t="shared" si="14"/>
        <v>205377</v>
      </c>
      <c r="AM69" s="4">
        <f t="shared" si="14"/>
        <v>262254</v>
      </c>
      <c r="AN69" s="4">
        <f t="shared" si="14"/>
        <v>266369</v>
      </c>
      <c r="AO69" s="4">
        <f t="shared" si="14"/>
        <v>323141</v>
      </c>
      <c r="AP69" s="4">
        <f t="shared" si="14"/>
        <v>240476</v>
      </c>
      <c r="AQ69" s="4">
        <f t="shared" si="14"/>
        <v>269646</v>
      </c>
      <c r="AR69" s="4">
        <f t="shared" si="14"/>
        <v>913866</v>
      </c>
      <c r="AS69" s="4">
        <f t="shared" si="14"/>
        <v>901347</v>
      </c>
      <c r="AT69" s="4">
        <f t="shared" si="14"/>
        <v>653877</v>
      </c>
      <c r="AU69" s="4">
        <f t="shared" si="14"/>
        <v>697801</v>
      </c>
      <c r="AV69" s="4">
        <f t="shared" si="14"/>
        <v>361977</v>
      </c>
      <c r="AW69" s="4">
        <f t="shared" si="14"/>
        <v>442215</v>
      </c>
      <c r="AX69" s="4">
        <f t="shared" si="14"/>
        <v>425889</v>
      </c>
      <c r="AY69" s="4">
        <f t="shared" si="14"/>
        <v>413697</v>
      </c>
      <c r="AZ69" s="4">
        <f t="shared" si="14"/>
        <v>416360</v>
      </c>
      <c r="BA69" s="4">
        <f>BA26</f>
        <v>317709</v>
      </c>
      <c r="BB69" s="4">
        <f>BB26</f>
        <v>290141</v>
      </c>
      <c r="BC69" s="4">
        <f aca="true" t="shared" si="15" ref="BC69:BJ69">BC26</f>
        <v>565954</v>
      </c>
      <c r="BD69" s="4">
        <f t="shared" si="15"/>
        <v>446295</v>
      </c>
      <c r="BE69" s="4">
        <f t="shared" si="15"/>
        <v>517224</v>
      </c>
      <c r="BF69" s="4">
        <f t="shared" si="15"/>
        <v>615005</v>
      </c>
      <c r="BG69" s="4">
        <f t="shared" si="15"/>
        <v>452229</v>
      </c>
      <c r="BH69" s="4">
        <f t="shared" si="15"/>
        <v>660396</v>
      </c>
      <c r="BI69" s="4">
        <f t="shared" si="15"/>
        <v>853636</v>
      </c>
      <c r="BJ69" s="5">
        <f t="shared" si="15"/>
        <v>771535</v>
      </c>
      <c r="BK69" s="6"/>
      <c r="BL69" s="7">
        <f>AVERAGE(B69:BJ69)</f>
        <v>334776.4262295082</v>
      </c>
    </row>
    <row r="70" spans="1:64" ht="15.75">
      <c r="A70" s="3" t="s">
        <v>115</v>
      </c>
      <c r="B70" s="4">
        <f>B14</f>
        <v>513584</v>
      </c>
      <c r="C70" s="4">
        <f>C14</f>
        <v>508091</v>
      </c>
      <c r="D70" s="4">
        <f aca="true" t="shared" si="16" ref="D70:AZ70">D14</f>
        <v>555504</v>
      </c>
      <c r="E70" s="4">
        <f t="shared" si="16"/>
        <v>622514</v>
      </c>
      <c r="F70" s="4">
        <f t="shared" si="16"/>
        <v>677792</v>
      </c>
      <c r="G70" s="4">
        <f t="shared" si="16"/>
        <v>568831</v>
      </c>
      <c r="H70" s="4">
        <f t="shared" si="16"/>
        <v>516430</v>
      </c>
      <c r="I70" s="4">
        <f t="shared" si="16"/>
        <v>499527</v>
      </c>
      <c r="J70" s="4">
        <f t="shared" si="16"/>
        <v>619256</v>
      </c>
      <c r="K70" s="4">
        <f t="shared" si="16"/>
        <v>603085</v>
      </c>
      <c r="L70" s="4">
        <f t="shared" si="16"/>
        <v>216818</v>
      </c>
      <c r="M70" s="4">
        <f t="shared" si="16"/>
        <v>670065</v>
      </c>
      <c r="N70" s="4">
        <f t="shared" si="16"/>
        <v>669611</v>
      </c>
      <c r="O70" s="4">
        <f t="shared" si="16"/>
        <v>677733</v>
      </c>
      <c r="P70" s="4">
        <f t="shared" si="16"/>
        <v>676613</v>
      </c>
      <c r="Q70" s="4">
        <f t="shared" si="16"/>
        <v>1028617</v>
      </c>
      <c r="R70" s="4">
        <f t="shared" si="16"/>
        <v>760664</v>
      </c>
      <c r="S70" s="4">
        <f t="shared" si="16"/>
        <v>819683</v>
      </c>
      <c r="T70" s="4">
        <f t="shared" si="16"/>
        <v>988614</v>
      </c>
      <c r="U70" s="4">
        <f t="shared" si="16"/>
        <v>780207</v>
      </c>
      <c r="V70" s="4">
        <f t="shared" si="16"/>
        <v>895538</v>
      </c>
      <c r="W70" s="4">
        <f t="shared" si="16"/>
        <v>953513</v>
      </c>
      <c r="X70" s="4">
        <f t="shared" si="16"/>
        <v>1095618</v>
      </c>
      <c r="Y70" s="4">
        <f t="shared" si="16"/>
        <v>934141</v>
      </c>
      <c r="Z70" s="4">
        <f t="shared" si="16"/>
        <v>857682</v>
      </c>
      <c r="AA70" s="4">
        <f t="shared" si="16"/>
        <v>1030147</v>
      </c>
      <c r="AB70" s="4">
        <f t="shared" si="16"/>
        <v>839435</v>
      </c>
      <c r="AC70" s="4">
        <f t="shared" si="16"/>
        <v>712952</v>
      </c>
      <c r="AD70" s="4">
        <f t="shared" si="16"/>
        <v>586888</v>
      </c>
      <c r="AE70" s="4">
        <f t="shared" si="16"/>
        <v>1031548</v>
      </c>
      <c r="AF70" s="4">
        <f t="shared" si="16"/>
        <v>579853</v>
      </c>
      <c r="AG70" s="4">
        <f t="shared" si="16"/>
        <v>659481</v>
      </c>
      <c r="AH70" s="4">
        <f t="shared" si="16"/>
        <v>521381</v>
      </c>
      <c r="AI70" s="4">
        <f t="shared" si="16"/>
        <v>623013</v>
      </c>
      <c r="AJ70" s="4">
        <f t="shared" si="16"/>
        <v>509766</v>
      </c>
      <c r="AK70" s="4">
        <f t="shared" si="16"/>
        <v>783347</v>
      </c>
      <c r="AL70" s="4">
        <f t="shared" si="16"/>
        <v>703709</v>
      </c>
      <c r="AM70" s="4">
        <f t="shared" si="16"/>
        <v>719934</v>
      </c>
      <c r="AN70" s="4">
        <f t="shared" si="16"/>
        <v>598245</v>
      </c>
      <c r="AO70" s="4">
        <f t="shared" si="16"/>
        <v>667373</v>
      </c>
      <c r="AP70" s="4">
        <f t="shared" si="16"/>
        <v>587261</v>
      </c>
      <c r="AQ70" s="4">
        <f t="shared" si="16"/>
        <v>821160</v>
      </c>
      <c r="AR70" s="4">
        <f t="shared" si="16"/>
        <v>835054</v>
      </c>
      <c r="AS70" s="4">
        <f t="shared" si="16"/>
        <v>844727</v>
      </c>
      <c r="AT70" s="4">
        <f t="shared" si="16"/>
        <v>836413</v>
      </c>
      <c r="AU70" s="4">
        <f t="shared" si="16"/>
        <v>863533</v>
      </c>
      <c r="AV70" s="4">
        <f t="shared" si="16"/>
        <v>960863</v>
      </c>
      <c r="AW70" s="4">
        <f t="shared" si="16"/>
        <v>777980</v>
      </c>
      <c r="AX70" s="4">
        <f t="shared" si="16"/>
        <v>713136</v>
      </c>
      <c r="AY70" s="4">
        <f t="shared" si="16"/>
        <v>767317</v>
      </c>
      <c r="AZ70" s="4">
        <f t="shared" si="16"/>
        <v>880734</v>
      </c>
      <c r="BA70" s="4">
        <f>BA14</f>
        <v>957569</v>
      </c>
      <c r="BB70" s="4">
        <f>BB14</f>
        <v>1051385</v>
      </c>
      <c r="BC70" s="4">
        <f aca="true" t="shared" si="17" ref="BC70:BJ70">BC14</f>
        <v>1100660</v>
      </c>
      <c r="BD70" s="4">
        <f t="shared" si="17"/>
        <v>1111174</v>
      </c>
      <c r="BE70" s="4">
        <f t="shared" si="17"/>
        <v>867884</v>
      </c>
      <c r="BF70" s="4">
        <f t="shared" si="17"/>
        <v>864630</v>
      </c>
      <c r="BG70" s="4">
        <f t="shared" si="17"/>
        <v>1017032</v>
      </c>
      <c r="BH70" s="4">
        <f t="shared" si="17"/>
        <v>1022896</v>
      </c>
      <c r="BI70" s="4">
        <f t="shared" si="17"/>
        <v>796275</v>
      </c>
      <c r="BJ70" s="5">
        <f t="shared" si="17"/>
        <v>1038736</v>
      </c>
      <c r="BK70" s="6"/>
      <c r="BL70" s="7">
        <f>AVERAGE(B70:BJ70)</f>
        <v>770380.6885245901</v>
      </c>
    </row>
    <row r="71" spans="1:64" ht="16.5" thickBot="1">
      <c r="A71" s="27" t="s">
        <v>116</v>
      </c>
      <c r="B71" s="21">
        <f aca="true" t="shared" si="18" ref="B71:AZ71">SUM(B67:B70)</f>
        <v>1394486</v>
      </c>
      <c r="C71" s="21">
        <f t="shared" si="18"/>
        <v>1216531</v>
      </c>
      <c r="D71" s="21">
        <f t="shared" si="18"/>
        <v>1390797</v>
      </c>
      <c r="E71" s="21">
        <f t="shared" si="18"/>
        <v>1417134</v>
      </c>
      <c r="F71" s="21">
        <f t="shared" si="18"/>
        <v>1511185</v>
      </c>
      <c r="G71" s="21">
        <f t="shared" si="18"/>
        <v>1358646</v>
      </c>
      <c r="H71" s="21">
        <f t="shared" si="18"/>
        <v>1540878</v>
      </c>
      <c r="I71" s="21">
        <f t="shared" si="18"/>
        <v>1452282</v>
      </c>
      <c r="J71" s="21">
        <f t="shared" si="18"/>
        <v>1824634</v>
      </c>
      <c r="K71" s="21">
        <f t="shared" si="18"/>
        <v>1828584</v>
      </c>
      <c r="L71" s="21">
        <f t="shared" si="18"/>
        <v>1078645</v>
      </c>
      <c r="M71" s="21">
        <f t="shared" si="18"/>
        <v>1682298</v>
      </c>
      <c r="N71" s="21">
        <f t="shared" si="18"/>
        <v>2140882</v>
      </c>
      <c r="O71" s="21">
        <f t="shared" si="18"/>
        <v>1563543</v>
      </c>
      <c r="P71" s="21">
        <f t="shared" si="18"/>
        <v>1679577</v>
      </c>
      <c r="Q71" s="21">
        <f t="shared" si="18"/>
        <v>2052004</v>
      </c>
      <c r="R71" s="21">
        <f t="shared" si="18"/>
        <v>1965196</v>
      </c>
      <c r="S71" s="21">
        <f t="shared" si="18"/>
        <v>2077447</v>
      </c>
      <c r="T71" s="21">
        <f t="shared" si="18"/>
        <v>1956126</v>
      </c>
      <c r="U71" s="21">
        <f t="shared" si="18"/>
        <v>1748207</v>
      </c>
      <c r="V71" s="21">
        <f t="shared" si="18"/>
        <v>1812381</v>
      </c>
      <c r="W71" s="21">
        <f t="shared" si="18"/>
        <v>2083119</v>
      </c>
      <c r="X71" s="21">
        <f t="shared" si="18"/>
        <v>2203594</v>
      </c>
      <c r="Y71" s="21">
        <f t="shared" si="18"/>
        <v>1869756</v>
      </c>
      <c r="Z71" s="21">
        <f t="shared" si="18"/>
        <v>1801991</v>
      </c>
      <c r="AA71" s="21">
        <f t="shared" si="18"/>
        <v>2166966</v>
      </c>
      <c r="AB71" s="21">
        <f t="shared" si="18"/>
        <v>2100504</v>
      </c>
      <c r="AC71" s="21">
        <f t="shared" si="18"/>
        <v>1732877</v>
      </c>
      <c r="AD71" s="21">
        <f t="shared" si="18"/>
        <v>1411576</v>
      </c>
      <c r="AE71" s="21">
        <f t="shared" si="18"/>
        <v>1963129</v>
      </c>
      <c r="AF71" s="21">
        <f t="shared" si="18"/>
        <v>1603204</v>
      </c>
      <c r="AG71" s="21">
        <f t="shared" si="18"/>
        <v>1577397</v>
      </c>
      <c r="AH71" s="21">
        <f t="shared" si="18"/>
        <v>1430520</v>
      </c>
      <c r="AI71" s="21">
        <f t="shared" si="18"/>
        <v>1768512</v>
      </c>
      <c r="AJ71" s="21">
        <f t="shared" si="18"/>
        <v>1638495</v>
      </c>
      <c r="AK71" s="21">
        <f t="shared" si="18"/>
        <v>2422932</v>
      </c>
      <c r="AL71" s="21">
        <f t="shared" si="18"/>
        <v>1876375</v>
      </c>
      <c r="AM71" s="21">
        <f t="shared" si="18"/>
        <v>1723097</v>
      </c>
      <c r="AN71" s="21">
        <f t="shared" si="18"/>
        <v>1556262</v>
      </c>
      <c r="AO71" s="21">
        <f t="shared" si="18"/>
        <v>2108327</v>
      </c>
      <c r="AP71" s="21">
        <f t="shared" si="18"/>
        <v>1848721</v>
      </c>
      <c r="AQ71" s="21">
        <f t="shared" si="18"/>
        <v>1961945</v>
      </c>
      <c r="AR71" s="21">
        <f t="shared" si="18"/>
        <v>2350045</v>
      </c>
      <c r="AS71" s="21">
        <f t="shared" si="18"/>
        <v>2651941</v>
      </c>
      <c r="AT71" s="21">
        <f t="shared" si="18"/>
        <v>2258742</v>
      </c>
      <c r="AU71" s="21">
        <f t="shared" si="18"/>
        <v>2435875</v>
      </c>
      <c r="AV71" s="21">
        <f t="shared" si="18"/>
        <v>2099470</v>
      </c>
      <c r="AW71" s="21">
        <f t="shared" si="18"/>
        <v>2080085</v>
      </c>
      <c r="AX71" s="21">
        <f t="shared" si="18"/>
        <v>2045066</v>
      </c>
      <c r="AY71" s="21">
        <f t="shared" si="18"/>
        <v>1838465</v>
      </c>
      <c r="AZ71" s="21">
        <f t="shared" si="18"/>
        <v>2146345</v>
      </c>
      <c r="BA71" s="21">
        <f>SUM(BA67:BA70)</f>
        <v>2504047</v>
      </c>
      <c r="BB71" s="21">
        <f>SUM(BB67:BB70)</f>
        <v>2336157</v>
      </c>
      <c r="BC71" s="21">
        <f aca="true" t="shared" si="19" ref="BC71:BJ71">SUM(BC67:BC70)</f>
        <v>2762390</v>
      </c>
      <c r="BD71" s="21">
        <f t="shared" si="19"/>
        <v>2611074</v>
      </c>
      <c r="BE71" s="21">
        <f t="shared" si="19"/>
        <v>2673319</v>
      </c>
      <c r="BF71" s="21">
        <f t="shared" si="19"/>
        <v>2734713</v>
      </c>
      <c r="BG71" s="21">
        <f t="shared" si="19"/>
        <v>2799906</v>
      </c>
      <c r="BH71" s="21">
        <f t="shared" si="19"/>
        <v>2783706</v>
      </c>
      <c r="BI71" s="21">
        <f t="shared" si="19"/>
        <v>3075396</v>
      </c>
      <c r="BJ71" s="22">
        <f t="shared" si="19"/>
        <v>3051084</v>
      </c>
      <c r="BK71" s="23"/>
      <c r="BL71" s="12">
        <f>AVERAGE(B71:BJ71)</f>
        <v>1979976.8524590165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2016-02-28T17:05:21Z</dcterms:modified>
  <cp:category/>
  <cp:version/>
  <cp:contentType/>
  <cp:contentStatus/>
</cp:coreProperties>
</file>